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0" documentId="13_ncr:1_{70A9906F-4A0E-4560-842B-A7303AE7776A}" xr6:coauthVersionLast="47" xr6:coauthVersionMax="47" xr10:uidLastSave="{00000000-0000-0000-0000-000000000000}"/>
  <bookViews>
    <workbookView xWindow="5685" yWindow="-21600" windowWidth="34620" windowHeight="20985" tabRatio="967" xr2:uid="{333BB6D3-F6D7-4292-AAE0-00A342006E67}"/>
  </bookViews>
  <sheets>
    <sheet name="ReadMe" sheetId="25" r:id="rId1"/>
    <sheet name="別添１経費明細" sheetId="2" r:id="rId2"/>
    <sheet name="別添１－１_設計費明細" sheetId="3" r:id="rId3"/>
    <sheet name="別添１－２_建物等取得費明細" sheetId="4" r:id="rId4"/>
    <sheet name="別添１－３_設備費明細" sheetId="5" r:id="rId5"/>
    <sheet name="別添１－４_システム整備費明細" sheetId="6" r:id="rId6"/>
    <sheet name="別添１－５_その他費用明細" sheetId="7" r:id="rId7"/>
    <sheet name="【燃料転換】別添２_収支計画（各社）" sheetId="8" r:id="rId8"/>
    <sheet name="【燃料転換】別添２－１_製品別計画（申請全体｜共通製品）" sheetId="21" r:id="rId9"/>
    <sheet name="【燃料転換】別添２－２_製品別計画（各社｜共通製品）" sheetId="23" r:id="rId10"/>
    <sheet name="【燃料転換】別添２－３_製品別計画（各社｜個社製品）" sheetId="20" r:id="rId11"/>
    <sheet name="【燃料転換】別添２－４_発電コスト計画（申請全体）" sheetId="11" r:id="rId12"/>
    <sheet name="【製造プロセス転換】別添２_収支計画（各社）" sheetId="16" r:id="rId13"/>
    <sheet name="【製造プロセス転換】別添２－１_製品別計画（申請全体｜共通製品" sheetId="18" r:id="rId14"/>
    <sheet name="【製造プロセス転換】別添２－２_製品別計画（各社｜共通製品）" sheetId="24" r:id="rId15"/>
    <sheet name="【製造プロセス転換】別添２－３_製品別計画（各社｜個社製品）" sheetId="22" r:id="rId16"/>
  </sheets>
  <definedNames>
    <definedName name="_xlnm.Print_Area" localSheetId="12">'【製造プロセス転換】別添２_収支計画（各社）'!$A$1:$C$3</definedName>
    <definedName name="_xlnm.Print_Area" localSheetId="13">'【製造プロセス転換】別添２－１_製品別計画（申請全体｜共通製品'!$A$1:$AD$508</definedName>
    <definedName name="_xlnm.Print_Area" localSheetId="14">'【製造プロセス転換】別添２－２_製品別計画（各社｜共通製品）'!$A$1:$C$3</definedName>
    <definedName name="_xlnm.Print_Area" localSheetId="15">'【製造プロセス転換】別添２－３_製品別計画（各社｜個社製品）'!$A$1:$C$3</definedName>
    <definedName name="_xlnm.Print_Area" localSheetId="7">'【燃料転換】別添２_収支計画（各社）'!$A$1:$C$3</definedName>
    <definedName name="_xlnm.Print_Area" localSheetId="8">'【燃料転換】別添２－１_製品別計画（申請全体｜共通製品）'!$A$1:$AD$539</definedName>
    <definedName name="_xlnm.Print_Area" localSheetId="9">'【燃料転換】別添２－２_製品別計画（各社｜共通製品）'!$A$1:$C$3</definedName>
    <definedName name="_xlnm.Print_Area" localSheetId="10">'【燃料転換】別添２－３_製品別計画（各社｜個社製品）'!$A$1:$C$3</definedName>
    <definedName name="_xlnm.Print_Area" localSheetId="11">'【燃料転換】別添２－４_発電コスト計画（申請全体）'!$A$1:$T$53</definedName>
    <definedName name="_xlnm.Print_Area" localSheetId="0">ReadMe!$A$1:$C$3</definedName>
    <definedName name="_xlnm.Print_Area" localSheetId="2">'別添１－１_設計費明細'!$A$1:$S$25</definedName>
    <definedName name="_xlnm.Print_Area" localSheetId="3">'別添１－２_建物等取得費明細'!$A$1:$S$25</definedName>
    <definedName name="_xlnm.Print_Area" localSheetId="4">'別添１－３_設備費明細'!$A$1:$S$25</definedName>
    <definedName name="_xlnm.Print_Area" localSheetId="5">'別添１－４_システム整備費明細'!$A$1:$S$25</definedName>
    <definedName name="_xlnm.Print_Area" localSheetId="6">'別添１－５_その他費用明細'!$A$1:$M$24</definedName>
    <definedName name="_xlnm.Print_Area" localSheetId="1">別添１経費明細!$A$1:$AB$57,別添１経費明細!$A$58:$I$112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7" i="2" l="1"/>
  <c r="D7" i="2"/>
  <c r="AB44" i="21"/>
  <c r="AA44" i="21"/>
  <c r="Z44" i="21"/>
  <c r="Y44" i="21"/>
  <c r="X44" i="21"/>
  <c r="W44" i="21"/>
  <c r="V44" i="21"/>
  <c r="U44" i="21"/>
  <c r="T44" i="21"/>
  <c r="S44" i="21"/>
  <c r="AB43" i="21"/>
  <c r="AA43" i="21"/>
  <c r="Z43" i="21"/>
  <c r="Y43" i="21"/>
  <c r="X43" i="21"/>
  <c r="W43" i="21"/>
  <c r="V43" i="21"/>
  <c r="U43" i="21"/>
  <c r="T43" i="21"/>
  <c r="S43" i="21"/>
  <c r="AB42" i="21"/>
  <c r="AA42" i="21"/>
  <c r="Z42" i="21"/>
  <c r="Y42" i="21"/>
  <c r="X42" i="21"/>
  <c r="W42" i="21"/>
  <c r="V42" i="21"/>
  <c r="U42" i="21"/>
  <c r="T42" i="21"/>
  <c r="S42" i="21"/>
  <c r="AB41" i="21"/>
  <c r="AA41" i="21"/>
  <c r="Z41" i="21"/>
  <c r="Y41" i="21"/>
  <c r="X41" i="21"/>
  <c r="W41" i="21"/>
  <c r="V41" i="21"/>
  <c r="U41" i="21"/>
  <c r="T41" i="21"/>
  <c r="S41" i="21"/>
  <c r="AB40" i="21"/>
  <c r="AA40" i="21"/>
  <c r="Z40" i="21"/>
  <c r="Y40" i="21"/>
  <c r="X40" i="21"/>
  <c r="W40" i="21"/>
  <c r="V40" i="21"/>
  <c r="U40" i="21"/>
  <c r="T40" i="21"/>
  <c r="S40" i="21"/>
  <c r="AB39" i="21"/>
  <c r="AA39" i="21"/>
  <c r="Z39" i="21"/>
  <c r="Y39" i="21"/>
  <c r="X39" i="21"/>
  <c r="W39" i="21"/>
  <c r="V39" i="21"/>
  <c r="U39" i="21"/>
  <c r="T39" i="21"/>
  <c r="S39" i="21"/>
  <c r="AB38" i="21"/>
  <c r="AA38" i="21"/>
  <c r="Z38" i="21"/>
  <c r="Y38" i="21"/>
  <c r="X38" i="21"/>
  <c r="W38" i="21"/>
  <c r="V38" i="21"/>
  <c r="U38" i="21"/>
  <c r="T38" i="21"/>
  <c r="S38" i="21"/>
  <c r="AB37" i="21"/>
  <c r="AA37" i="21"/>
  <c r="Z37" i="21"/>
  <c r="Y37" i="21"/>
  <c r="X37" i="21"/>
  <c r="W37" i="21"/>
  <c r="V37" i="21"/>
  <c r="U37" i="21"/>
  <c r="T37" i="21"/>
  <c r="S37" i="21"/>
  <c r="AB36" i="21"/>
  <c r="AA36" i="21"/>
  <c r="Z36" i="21"/>
  <c r="Y36" i="21"/>
  <c r="X36" i="21"/>
  <c r="W36" i="21"/>
  <c r="V36" i="21"/>
  <c r="U36" i="21"/>
  <c r="T36" i="21"/>
  <c r="S36" i="21"/>
  <c r="AB35" i="21"/>
  <c r="AA35" i="21"/>
  <c r="Z35" i="21"/>
  <c r="Y35" i="21"/>
  <c r="X35" i="21"/>
  <c r="W35" i="21"/>
  <c r="V35" i="21"/>
  <c r="U35" i="21"/>
  <c r="T35" i="21"/>
  <c r="S35" i="21"/>
  <c r="AB34" i="21"/>
  <c r="AA34" i="21"/>
  <c r="Z34" i="21"/>
  <c r="Y34" i="21"/>
  <c r="X34" i="21"/>
  <c r="W34" i="21"/>
  <c r="V34" i="21"/>
  <c r="U34" i="21"/>
  <c r="T34" i="21"/>
  <c r="S34" i="21"/>
  <c r="AB33" i="21"/>
  <c r="AA33" i="21"/>
  <c r="Z33" i="21"/>
  <c r="Y33" i="21"/>
  <c r="X33" i="21"/>
  <c r="W33" i="21"/>
  <c r="V33" i="21"/>
  <c r="U33" i="21"/>
  <c r="T33" i="21"/>
  <c r="S33" i="21"/>
  <c r="AB30" i="21"/>
  <c r="AA30" i="21"/>
  <c r="Z30" i="21"/>
  <c r="Y30" i="21"/>
  <c r="X30" i="21"/>
  <c r="W30" i="21"/>
  <c r="V30" i="21"/>
  <c r="U30" i="21"/>
  <c r="T30" i="21"/>
  <c r="S30" i="21"/>
  <c r="AB43" i="18"/>
  <c r="AA43" i="18"/>
  <c r="Z43" i="18"/>
  <c r="Y43" i="18"/>
  <c r="X43" i="18"/>
  <c r="W43" i="18"/>
  <c r="V43" i="18"/>
  <c r="U43" i="18"/>
  <c r="T43" i="18"/>
  <c r="S43" i="18"/>
  <c r="AB42" i="18"/>
  <c r="AA42" i="18"/>
  <c r="Z42" i="18"/>
  <c r="Y42" i="18"/>
  <c r="X42" i="18"/>
  <c r="W42" i="18"/>
  <c r="V42" i="18"/>
  <c r="U42" i="18"/>
  <c r="T42" i="18"/>
  <c r="S42" i="18"/>
  <c r="AB41" i="18"/>
  <c r="AA41" i="18"/>
  <c r="Z41" i="18"/>
  <c r="Y41" i="18"/>
  <c r="X41" i="18"/>
  <c r="W41" i="18"/>
  <c r="V41" i="18"/>
  <c r="U41" i="18"/>
  <c r="T41" i="18"/>
  <c r="S41" i="18"/>
  <c r="AB40" i="18"/>
  <c r="AA40" i="18"/>
  <c r="Z40" i="18"/>
  <c r="Y40" i="18"/>
  <c r="X40" i="18"/>
  <c r="W40" i="18"/>
  <c r="V40" i="18"/>
  <c r="U40" i="18"/>
  <c r="T40" i="18"/>
  <c r="S40" i="18"/>
  <c r="AB39" i="18"/>
  <c r="AA39" i="18"/>
  <c r="Z39" i="18"/>
  <c r="Y39" i="18"/>
  <c r="X39" i="18"/>
  <c r="W39" i="18"/>
  <c r="V39" i="18"/>
  <c r="U39" i="18"/>
  <c r="T39" i="18"/>
  <c r="S39" i="18"/>
  <c r="AB38" i="18"/>
  <c r="AA38" i="18"/>
  <c r="Z38" i="18"/>
  <c r="Y38" i="18"/>
  <c r="X38" i="18"/>
  <c r="W38" i="18"/>
  <c r="V38" i="18"/>
  <c r="U38" i="18"/>
  <c r="T38" i="18"/>
  <c r="S38" i="18"/>
  <c r="AB37" i="18"/>
  <c r="AA37" i="18"/>
  <c r="Z37" i="18"/>
  <c r="Y37" i="18"/>
  <c r="X37" i="18"/>
  <c r="W37" i="18"/>
  <c r="V37" i="18"/>
  <c r="U37" i="18"/>
  <c r="T37" i="18"/>
  <c r="S37" i="18"/>
  <c r="AB36" i="18"/>
  <c r="AA36" i="18"/>
  <c r="Z36" i="18"/>
  <c r="Y36" i="18"/>
  <c r="X36" i="18"/>
  <c r="W36" i="18"/>
  <c r="V36" i="18"/>
  <c r="U36" i="18"/>
  <c r="T36" i="18"/>
  <c r="S36" i="18"/>
  <c r="AB35" i="18"/>
  <c r="AA35" i="18"/>
  <c r="Z35" i="18"/>
  <c r="Y35" i="18"/>
  <c r="X35" i="18"/>
  <c r="W35" i="18"/>
  <c r="V35" i="18"/>
  <c r="U35" i="18"/>
  <c r="T35" i="18"/>
  <c r="S35" i="18"/>
  <c r="AB34" i="18"/>
  <c r="AA34" i="18"/>
  <c r="Z34" i="18"/>
  <c r="Y34" i="18"/>
  <c r="X34" i="18"/>
  <c r="W34" i="18"/>
  <c r="V34" i="18"/>
  <c r="U34" i="18"/>
  <c r="T34" i="18"/>
  <c r="S34" i="18"/>
  <c r="AB33" i="18"/>
  <c r="AA33" i="18"/>
  <c r="Z33" i="18"/>
  <c r="Y33" i="18"/>
  <c r="X33" i="18"/>
  <c r="W33" i="18"/>
  <c r="V33" i="18"/>
  <c r="U33" i="18"/>
  <c r="T33" i="18"/>
  <c r="S33" i="18"/>
  <c r="AB30" i="18"/>
  <c r="AA30" i="18"/>
  <c r="Z30" i="18"/>
  <c r="Y30" i="18"/>
  <c r="X30" i="18"/>
  <c r="W30" i="18"/>
  <c r="V30" i="18"/>
  <c r="U30" i="18"/>
  <c r="T30" i="18"/>
  <c r="S30" i="18"/>
  <c r="J53" i="11" l="1"/>
  <c r="J38" i="11" l="1"/>
  <c r="J39" i="11" s="1"/>
  <c r="J43" i="11" s="1"/>
  <c r="K38" i="11"/>
  <c r="K39" i="11" s="1"/>
  <c r="K43" i="11" s="1"/>
  <c r="L38" i="11"/>
  <c r="L39" i="11" s="1"/>
  <c r="L43" i="11" s="1"/>
  <c r="M38" i="11"/>
  <c r="M39" i="11" s="1"/>
  <c r="M43" i="11" s="1"/>
  <c r="N38" i="11"/>
  <c r="N39" i="11" s="1"/>
  <c r="N43" i="11" s="1"/>
  <c r="O38" i="11"/>
  <c r="O39" i="11" s="1"/>
  <c r="O43" i="11" s="1"/>
  <c r="P38" i="11"/>
  <c r="P39" i="11" s="1"/>
  <c r="P43" i="11" s="1"/>
  <c r="Q38" i="11"/>
  <c r="Q39" i="11" s="1"/>
  <c r="Q43" i="11" s="1"/>
  <c r="R38" i="11"/>
  <c r="R39" i="11" s="1"/>
  <c r="R43" i="11" s="1"/>
  <c r="S38" i="11"/>
  <c r="S39" i="11" s="1"/>
  <c r="S43" i="11" s="1"/>
  <c r="J46" i="11"/>
  <c r="J47" i="11" s="1"/>
  <c r="J51" i="11" s="1"/>
  <c r="K46" i="11"/>
  <c r="K47" i="11" s="1"/>
  <c r="K51" i="11" s="1"/>
  <c r="K52" i="11" s="1"/>
  <c r="K55" i="11" s="1"/>
  <c r="L46" i="11"/>
  <c r="M46" i="11"/>
  <c r="M47" i="11" s="1"/>
  <c r="M51" i="11" s="1"/>
  <c r="M52" i="11" s="1"/>
  <c r="M55" i="11" s="1"/>
  <c r="N46" i="11"/>
  <c r="N47" i="11" s="1"/>
  <c r="N51" i="11" s="1"/>
  <c r="O46" i="11"/>
  <c r="O47" i="11" s="1"/>
  <c r="O51" i="11" s="1"/>
  <c r="P46" i="11"/>
  <c r="P47" i="11" s="1"/>
  <c r="P51" i="11" s="1"/>
  <c r="Q46" i="11"/>
  <c r="Q47" i="11" s="1"/>
  <c r="Q51" i="11" s="1"/>
  <c r="R46" i="11"/>
  <c r="R47" i="11" s="1"/>
  <c r="R51" i="11" s="1"/>
  <c r="S46" i="11"/>
  <c r="S47" i="11" s="1"/>
  <c r="S51" i="11" s="1"/>
  <c r="L47" i="11"/>
  <c r="L51" i="11" s="1"/>
  <c r="R8" i="5"/>
  <c r="L23" i="7"/>
  <c r="K23" i="7"/>
  <c r="J23" i="7"/>
  <c r="I23" i="7"/>
  <c r="H23" i="7"/>
  <c r="M23" i="7" s="1"/>
  <c r="M22" i="7"/>
  <c r="M21" i="7"/>
  <c r="M20" i="7"/>
  <c r="M19" i="7"/>
  <c r="M18" i="7"/>
  <c r="M17" i="7"/>
  <c r="M16" i="7"/>
  <c r="M15" i="7"/>
  <c r="M14" i="7"/>
  <c r="M13" i="7"/>
  <c r="M12" i="7"/>
  <c r="M11" i="7"/>
  <c r="M10" i="7"/>
  <c r="M9" i="7"/>
  <c r="M8" i="7"/>
  <c r="K30" i="6"/>
  <c r="M30" i="6" s="1"/>
  <c r="O30" i="6" s="1"/>
  <c r="Q30" i="6" s="1"/>
  <c r="J30" i="6"/>
  <c r="L30" i="6" s="1"/>
  <c r="N30" i="6" s="1"/>
  <c r="P30" i="6" s="1"/>
  <c r="Q23" i="6"/>
  <c r="P23" i="6"/>
  <c r="O23" i="6"/>
  <c r="N23" i="6"/>
  <c r="M23" i="6"/>
  <c r="L23" i="6"/>
  <c r="K23" i="6"/>
  <c r="J23" i="6"/>
  <c r="I23" i="6"/>
  <c r="S23" i="6" s="1"/>
  <c r="H23" i="6"/>
  <c r="S22" i="6"/>
  <c r="R22" i="6"/>
  <c r="S21" i="6"/>
  <c r="R21" i="6"/>
  <c r="S20" i="6"/>
  <c r="R20" i="6"/>
  <c r="S19" i="6"/>
  <c r="R19" i="6"/>
  <c r="S18" i="6"/>
  <c r="R18" i="6"/>
  <c r="S17" i="6"/>
  <c r="R17" i="6"/>
  <c r="S16" i="6"/>
  <c r="R16" i="6"/>
  <c r="S15" i="6"/>
  <c r="R15" i="6"/>
  <c r="S14" i="6"/>
  <c r="R14" i="6"/>
  <c r="S13" i="6"/>
  <c r="R13" i="6"/>
  <c r="S12" i="6"/>
  <c r="R12" i="6"/>
  <c r="S11" i="6"/>
  <c r="R11" i="6"/>
  <c r="S10" i="6"/>
  <c r="R10" i="6"/>
  <c r="S9" i="6"/>
  <c r="R9" i="6"/>
  <c r="S8" i="6"/>
  <c r="R8" i="6"/>
  <c r="K30" i="5"/>
  <c r="M30" i="5" s="1"/>
  <c r="O30" i="5" s="1"/>
  <c r="Q30" i="5" s="1"/>
  <c r="J30" i="5"/>
  <c r="L30" i="5" s="1"/>
  <c r="N30" i="5" s="1"/>
  <c r="P30" i="5" s="1"/>
  <c r="S23" i="5"/>
  <c r="R23" i="5"/>
  <c r="Q23" i="5"/>
  <c r="P23" i="5"/>
  <c r="O23" i="5"/>
  <c r="N23" i="5"/>
  <c r="M23" i="5"/>
  <c r="L23" i="5"/>
  <c r="K23" i="5"/>
  <c r="J23" i="5"/>
  <c r="I23" i="5"/>
  <c r="H23" i="5"/>
  <c r="S22" i="5"/>
  <c r="R22" i="5"/>
  <c r="S21" i="5"/>
  <c r="R21" i="5"/>
  <c r="S20" i="5"/>
  <c r="R20" i="5"/>
  <c r="S19" i="5"/>
  <c r="R19" i="5"/>
  <c r="S18" i="5"/>
  <c r="R18" i="5"/>
  <c r="S17" i="5"/>
  <c r="R17" i="5"/>
  <c r="S16" i="5"/>
  <c r="R16" i="5"/>
  <c r="S15" i="5"/>
  <c r="R15" i="5"/>
  <c r="S14" i="5"/>
  <c r="R14" i="5"/>
  <c r="S13" i="5"/>
  <c r="R13" i="5"/>
  <c r="S12" i="5"/>
  <c r="R12" i="5"/>
  <c r="S11" i="5"/>
  <c r="R11" i="5"/>
  <c r="S10" i="5"/>
  <c r="R10" i="5"/>
  <c r="S9" i="5"/>
  <c r="R9" i="5"/>
  <c r="S8" i="5"/>
  <c r="K30" i="4"/>
  <c r="M30" i="4" s="1"/>
  <c r="O30" i="4" s="1"/>
  <c r="Q30" i="4" s="1"/>
  <c r="J30" i="4"/>
  <c r="L30" i="4" s="1"/>
  <c r="N30" i="4" s="1"/>
  <c r="P30" i="4" s="1"/>
  <c r="S23" i="4"/>
  <c r="R23" i="4"/>
  <c r="Q23" i="4"/>
  <c r="P23" i="4"/>
  <c r="O23" i="4"/>
  <c r="N23" i="4"/>
  <c r="M23" i="4"/>
  <c r="L23" i="4"/>
  <c r="K23" i="4"/>
  <c r="J23" i="4"/>
  <c r="I23" i="4"/>
  <c r="H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K30" i="3"/>
  <c r="M30" i="3" s="1"/>
  <c r="O30" i="3" s="1"/>
  <c r="Q30" i="3" s="1"/>
  <c r="J30" i="3"/>
  <c r="L30" i="3" s="1"/>
  <c r="N30" i="3" s="1"/>
  <c r="P30" i="3" s="1"/>
  <c r="Q23" i="3"/>
  <c r="P23" i="3"/>
  <c r="O23" i="3"/>
  <c r="N23" i="3"/>
  <c r="M23" i="3"/>
  <c r="L23" i="3"/>
  <c r="K23" i="3"/>
  <c r="J23" i="3"/>
  <c r="I23" i="3"/>
  <c r="H23" i="3"/>
  <c r="S22" i="3"/>
  <c r="R22" i="3"/>
  <c r="S21" i="3"/>
  <c r="R21" i="3"/>
  <c r="S20" i="3"/>
  <c r="R20" i="3"/>
  <c r="S19" i="3"/>
  <c r="R19" i="3"/>
  <c r="S18" i="3"/>
  <c r="R18" i="3"/>
  <c r="S17" i="3"/>
  <c r="R17" i="3"/>
  <c r="S16" i="3"/>
  <c r="R16" i="3"/>
  <c r="S15" i="3"/>
  <c r="R15" i="3"/>
  <c r="S14" i="3"/>
  <c r="R14" i="3"/>
  <c r="S13" i="3"/>
  <c r="R13" i="3"/>
  <c r="S12" i="3"/>
  <c r="R12" i="3"/>
  <c r="S11" i="3"/>
  <c r="R11" i="3"/>
  <c r="S10" i="3"/>
  <c r="R10" i="3"/>
  <c r="S9" i="3"/>
  <c r="R9" i="3"/>
  <c r="S8" i="3"/>
  <c r="R8" i="3"/>
  <c r="E89" i="2"/>
  <c r="E88" i="2"/>
  <c r="E87" i="2"/>
  <c r="E86" i="2"/>
  <c r="E85" i="2"/>
  <c r="F83" i="2"/>
  <c r="E83" i="2"/>
  <c r="F82" i="2"/>
  <c r="G82" i="2" s="1"/>
  <c r="E82" i="2"/>
  <c r="J82" i="2" s="1"/>
  <c r="F81" i="2"/>
  <c r="G81" i="2" s="1"/>
  <c r="E81" i="2"/>
  <c r="F80" i="2"/>
  <c r="G80" i="2" s="1"/>
  <c r="E80" i="2"/>
  <c r="C80" i="2"/>
  <c r="C81" i="2" s="1"/>
  <c r="C82" i="2" s="1"/>
  <c r="C83" i="2" s="1"/>
  <c r="C84" i="2" s="1"/>
  <c r="F79" i="2"/>
  <c r="G79" i="2" s="1"/>
  <c r="E79" i="2"/>
  <c r="F77" i="2"/>
  <c r="G77" i="2" s="1"/>
  <c r="E77" i="2"/>
  <c r="F76" i="2"/>
  <c r="G76" i="2" s="1"/>
  <c r="E76" i="2"/>
  <c r="J76" i="2" s="1"/>
  <c r="F75" i="2"/>
  <c r="G75" i="2" s="1"/>
  <c r="E75" i="2"/>
  <c r="J75" i="2" s="1"/>
  <c r="F74" i="2"/>
  <c r="G74" i="2" s="1"/>
  <c r="E74" i="2"/>
  <c r="C74" i="2"/>
  <c r="C75" i="2" s="1"/>
  <c r="C76" i="2" s="1"/>
  <c r="C77" i="2" s="1"/>
  <c r="C78" i="2" s="1"/>
  <c r="F73" i="2"/>
  <c r="E73" i="2"/>
  <c r="F71" i="2"/>
  <c r="G71" i="2" s="1"/>
  <c r="E71" i="2"/>
  <c r="F70" i="2"/>
  <c r="G70" i="2" s="1"/>
  <c r="E70" i="2"/>
  <c r="F69" i="2"/>
  <c r="G69" i="2" s="1"/>
  <c r="E69" i="2"/>
  <c r="J69" i="2" s="1"/>
  <c r="F68" i="2"/>
  <c r="G68" i="2" s="1"/>
  <c r="E68" i="2"/>
  <c r="C68" i="2"/>
  <c r="C69" i="2" s="1"/>
  <c r="C70" i="2" s="1"/>
  <c r="C71" i="2" s="1"/>
  <c r="C72" i="2" s="1"/>
  <c r="F67" i="2"/>
  <c r="G67" i="2" s="1"/>
  <c r="E67" i="2"/>
  <c r="F65" i="2"/>
  <c r="G65" i="2" s="1"/>
  <c r="E65" i="2"/>
  <c r="F64" i="2"/>
  <c r="G64" i="2" s="1"/>
  <c r="E64" i="2"/>
  <c r="F63" i="2"/>
  <c r="G63" i="2" s="1"/>
  <c r="E63" i="2"/>
  <c r="J63" i="2" s="1"/>
  <c r="F62" i="2"/>
  <c r="G62" i="2" s="1"/>
  <c r="E62" i="2"/>
  <c r="C62" i="2"/>
  <c r="C63" i="2" s="1"/>
  <c r="C64" i="2" s="1"/>
  <c r="C65" i="2" s="1"/>
  <c r="C66" i="2" s="1"/>
  <c r="F61" i="2"/>
  <c r="G61" i="2" s="1"/>
  <c r="E61" i="2"/>
  <c r="Z55" i="2"/>
  <c r="AA55" i="2" s="1"/>
  <c r="Y55" i="2"/>
  <c r="U55" i="2"/>
  <c r="V55" i="2" s="1"/>
  <c r="T55" i="2"/>
  <c r="P55" i="2"/>
  <c r="Q55" i="2" s="1"/>
  <c r="O55" i="2"/>
  <c r="K55" i="2"/>
  <c r="L55" i="2" s="1"/>
  <c r="J55" i="2"/>
  <c r="F55" i="2"/>
  <c r="G55" i="2" s="1"/>
  <c r="E55" i="2"/>
  <c r="Z54" i="2"/>
  <c r="AA54" i="2" s="1"/>
  <c r="Y54" i="2"/>
  <c r="U54" i="2"/>
  <c r="V54" i="2" s="1"/>
  <c r="T54" i="2"/>
  <c r="P54" i="2"/>
  <c r="Q54" i="2" s="1"/>
  <c r="O54" i="2"/>
  <c r="K54" i="2"/>
  <c r="L54" i="2" s="1"/>
  <c r="J54" i="2"/>
  <c r="F54" i="2"/>
  <c r="G54" i="2" s="1"/>
  <c r="E54" i="2"/>
  <c r="Z53" i="2"/>
  <c r="AA53" i="2" s="1"/>
  <c r="Y53" i="2"/>
  <c r="U53" i="2"/>
  <c r="V53" i="2" s="1"/>
  <c r="T53" i="2"/>
  <c r="P53" i="2"/>
  <c r="Q53" i="2" s="1"/>
  <c r="O53" i="2"/>
  <c r="K53" i="2"/>
  <c r="L53" i="2" s="1"/>
  <c r="J53" i="2"/>
  <c r="E93" i="2" s="1"/>
  <c r="F53" i="2"/>
  <c r="G53" i="2" s="1"/>
  <c r="E53" i="2"/>
  <c r="Z52" i="2"/>
  <c r="AA52" i="2" s="1"/>
  <c r="Y52" i="2"/>
  <c r="U52" i="2"/>
  <c r="V52" i="2" s="1"/>
  <c r="T52" i="2"/>
  <c r="P52" i="2"/>
  <c r="Q52" i="2" s="1"/>
  <c r="O52" i="2"/>
  <c r="K52" i="2"/>
  <c r="L52" i="2" s="1"/>
  <c r="J52" i="2"/>
  <c r="F52" i="2"/>
  <c r="G52" i="2" s="1"/>
  <c r="E52" i="2"/>
  <c r="Z51" i="2"/>
  <c r="AA51" i="2" s="1"/>
  <c r="Y51" i="2"/>
  <c r="U51" i="2"/>
  <c r="V51" i="2" s="1"/>
  <c r="T51" i="2"/>
  <c r="T56" i="2" s="1"/>
  <c r="P51" i="2"/>
  <c r="Q51" i="2" s="1"/>
  <c r="O51" i="2"/>
  <c r="K51" i="2"/>
  <c r="L51" i="2" s="1"/>
  <c r="J51" i="2"/>
  <c r="F51" i="2"/>
  <c r="E51" i="2"/>
  <c r="Y50" i="2"/>
  <c r="T50" i="2"/>
  <c r="O50" i="2"/>
  <c r="J50" i="2"/>
  <c r="E50" i="2"/>
  <c r="AB49" i="2"/>
  <c r="W49" i="2"/>
  <c r="R49" i="2"/>
  <c r="M49" i="2"/>
  <c r="H49" i="2"/>
  <c r="AB48" i="2"/>
  <c r="W48" i="2"/>
  <c r="R48" i="2"/>
  <c r="M48" i="2"/>
  <c r="H48" i="2"/>
  <c r="AB47" i="2"/>
  <c r="W47" i="2"/>
  <c r="R47" i="2"/>
  <c r="M47" i="2"/>
  <c r="H47" i="2"/>
  <c r="AB46" i="2"/>
  <c r="W46" i="2"/>
  <c r="R46" i="2"/>
  <c r="M46" i="2"/>
  <c r="H46" i="2"/>
  <c r="AB45" i="2"/>
  <c r="W45" i="2"/>
  <c r="R45" i="2"/>
  <c r="M45" i="2"/>
  <c r="H45" i="2"/>
  <c r="Z44" i="2"/>
  <c r="Y44" i="2"/>
  <c r="U44" i="2"/>
  <c r="T44" i="2"/>
  <c r="P44" i="2"/>
  <c r="O44" i="2"/>
  <c r="K44" i="2"/>
  <c r="J44" i="2"/>
  <c r="F44" i="2"/>
  <c r="E44" i="2"/>
  <c r="AB43" i="2"/>
  <c r="W43" i="2"/>
  <c r="R43" i="2"/>
  <c r="M43" i="2"/>
  <c r="H43" i="2"/>
  <c r="AB42" i="2"/>
  <c r="W42" i="2"/>
  <c r="R42" i="2"/>
  <c r="M42" i="2"/>
  <c r="H42" i="2"/>
  <c r="AB41" i="2"/>
  <c r="W41" i="2"/>
  <c r="R41" i="2"/>
  <c r="M41" i="2"/>
  <c r="H41" i="2"/>
  <c r="H81" i="2" s="1"/>
  <c r="AB40" i="2"/>
  <c r="W40" i="2"/>
  <c r="R40" i="2"/>
  <c r="M40" i="2"/>
  <c r="H40" i="2"/>
  <c r="C40" i="2"/>
  <c r="C41" i="2" s="1"/>
  <c r="C42" i="2" s="1"/>
  <c r="C43" i="2" s="1"/>
  <c r="C44" i="2" s="1"/>
  <c r="AB39" i="2"/>
  <c r="W39" i="2"/>
  <c r="R39" i="2"/>
  <c r="M39" i="2"/>
  <c r="H39" i="2"/>
  <c r="Z38" i="2"/>
  <c r="Y38" i="2"/>
  <c r="U38" i="2"/>
  <c r="T38" i="2"/>
  <c r="P38" i="2"/>
  <c r="O38" i="2"/>
  <c r="K38" i="2"/>
  <c r="J38" i="2"/>
  <c r="F38" i="2"/>
  <c r="E38" i="2"/>
  <c r="AB37" i="2"/>
  <c r="W37" i="2"/>
  <c r="R37" i="2"/>
  <c r="M37" i="2"/>
  <c r="H37" i="2"/>
  <c r="H77" i="2" s="1"/>
  <c r="AB36" i="2"/>
  <c r="W36" i="2"/>
  <c r="R36" i="2"/>
  <c r="M36" i="2"/>
  <c r="H36" i="2"/>
  <c r="AB35" i="2"/>
  <c r="W35" i="2"/>
  <c r="R35" i="2"/>
  <c r="M35" i="2"/>
  <c r="H35" i="2"/>
  <c r="AB34" i="2"/>
  <c r="W34" i="2"/>
  <c r="R34" i="2"/>
  <c r="M34" i="2"/>
  <c r="H34" i="2"/>
  <c r="C34" i="2"/>
  <c r="C35" i="2" s="1"/>
  <c r="C36" i="2" s="1"/>
  <c r="C37" i="2" s="1"/>
  <c r="C38" i="2" s="1"/>
  <c r="AB33" i="2"/>
  <c r="W33" i="2"/>
  <c r="R33" i="2"/>
  <c r="M33" i="2"/>
  <c r="H33" i="2"/>
  <c r="Z32" i="2"/>
  <c r="Y32" i="2"/>
  <c r="U32" i="2"/>
  <c r="T32" i="2"/>
  <c r="P32" i="2"/>
  <c r="O32" i="2"/>
  <c r="K32" i="2"/>
  <c r="J32" i="2"/>
  <c r="F32" i="2"/>
  <c r="E32" i="2"/>
  <c r="AB31" i="2"/>
  <c r="W31" i="2"/>
  <c r="R31" i="2"/>
  <c r="M31" i="2"/>
  <c r="H31" i="2"/>
  <c r="AB30" i="2"/>
  <c r="W30" i="2"/>
  <c r="R30" i="2"/>
  <c r="M30" i="2"/>
  <c r="H30" i="2"/>
  <c r="AB29" i="2"/>
  <c r="W29" i="2"/>
  <c r="R29" i="2"/>
  <c r="M29" i="2"/>
  <c r="H29" i="2"/>
  <c r="AB28" i="2"/>
  <c r="W28" i="2"/>
  <c r="R28" i="2"/>
  <c r="M28" i="2"/>
  <c r="H28" i="2"/>
  <c r="C28" i="2"/>
  <c r="C29" i="2" s="1"/>
  <c r="C30" i="2" s="1"/>
  <c r="C31" i="2" s="1"/>
  <c r="C32" i="2" s="1"/>
  <c r="AB27" i="2"/>
  <c r="W27" i="2"/>
  <c r="R27" i="2"/>
  <c r="M27" i="2"/>
  <c r="H27" i="2"/>
  <c r="Z26" i="2"/>
  <c r="Y26" i="2"/>
  <c r="U26" i="2"/>
  <c r="T26" i="2"/>
  <c r="P26" i="2"/>
  <c r="O26" i="2"/>
  <c r="K26" i="2"/>
  <c r="J26" i="2"/>
  <c r="F26" i="2"/>
  <c r="E26" i="2"/>
  <c r="AB25" i="2"/>
  <c r="W25" i="2"/>
  <c r="R25" i="2"/>
  <c r="M25" i="2"/>
  <c r="H25" i="2"/>
  <c r="AB24" i="2"/>
  <c r="W24" i="2"/>
  <c r="R24" i="2"/>
  <c r="R54" i="2" s="1"/>
  <c r="M24" i="2"/>
  <c r="H24" i="2"/>
  <c r="AB23" i="2"/>
  <c r="W23" i="2"/>
  <c r="R23" i="2"/>
  <c r="M23" i="2"/>
  <c r="H23" i="2"/>
  <c r="AB22" i="2"/>
  <c r="AB52" i="2" s="1"/>
  <c r="W22" i="2"/>
  <c r="R22" i="2"/>
  <c r="M22" i="2"/>
  <c r="H22" i="2"/>
  <c r="C22" i="2"/>
  <c r="C23" i="2" s="1"/>
  <c r="C24" i="2" s="1"/>
  <c r="C25" i="2" s="1"/>
  <c r="C26" i="2" s="1"/>
  <c r="AB21" i="2"/>
  <c r="W21" i="2"/>
  <c r="W26" i="2" s="1"/>
  <c r="R21" i="2"/>
  <c r="M21" i="2"/>
  <c r="H21" i="2"/>
  <c r="L27" i="5"/>
  <c r="M27" i="4"/>
  <c r="K27" i="4"/>
  <c r="I27" i="4"/>
  <c r="H27" i="3"/>
  <c r="J27" i="4"/>
  <c r="L27" i="6"/>
  <c r="K27" i="6"/>
  <c r="M27" i="6"/>
  <c r="K27" i="5"/>
  <c r="M27" i="5"/>
  <c r="J27" i="6"/>
  <c r="K27" i="3"/>
  <c r="H27" i="4"/>
  <c r="O27" i="6"/>
  <c r="J27" i="5"/>
  <c r="L27" i="4"/>
  <c r="I27" i="3"/>
  <c r="J62" i="2" l="1"/>
  <c r="E72" i="2"/>
  <c r="J83" i="2"/>
  <c r="G83" i="2"/>
  <c r="H74" i="2"/>
  <c r="E84" i="2"/>
  <c r="E106" i="2" s="1"/>
  <c r="W52" i="2"/>
  <c r="H64" i="2"/>
  <c r="W55" i="2"/>
  <c r="J68" i="2"/>
  <c r="M54" i="2"/>
  <c r="J73" i="2"/>
  <c r="G73" i="2"/>
  <c r="F56" i="2"/>
  <c r="G51" i="2"/>
  <c r="W32" i="2"/>
  <c r="H76" i="2"/>
  <c r="R50" i="2"/>
  <c r="H87" i="2"/>
  <c r="J26" i="7" s="1"/>
  <c r="H68" i="2"/>
  <c r="H63" i="2"/>
  <c r="W50" i="2"/>
  <c r="J65" i="2"/>
  <c r="P56" i="2"/>
  <c r="Q56" i="2" s="1"/>
  <c r="F93" i="2"/>
  <c r="J77" i="2"/>
  <c r="H67" i="2"/>
  <c r="H70" i="2"/>
  <c r="H80" i="2"/>
  <c r="AB50" i="2"/>
  <c r="H89" i="2"/>
  <c r="L26" i="7" s="1"/>
  <c r="L27" i="7" s="1"/>
  <c r="J56" i="2"/>
  <c r="J64" i="2"/>
  <c r="R55" i="2"/>
  <c r="F72" i="2"/>
  <c r="M53" i="2"/>
  <c r="H73" i="2"/>
  <c r="R38" i="2"/>
  <c r="K56" i="2"/>
  <c r="L56" i="2" s="1"/>
  <c r="Y56" i="2"/>
  <c r="Z56" i="2"/>
  <c r="AA56" i="2" s="1"/>
  <c r="E95" i="2"/>
  <c r="J80" i="2"/>
  <c r="H62" i="2"/>
  <c r="R53" i="2"/>
  <c r="AB54" i="2"/>
  <c r="R32" i="2"/>
  <c r="AB55" i="2"/>
  <c r="H83" i="2"/>
  <c r="E94" i="2"/>
  <c r="F95" i="2"/>
  <c r="J70" i="2"/>
  <c r="F84" i="2"/>
  <c r="M52" i="2"/>
  <c r="W53" i="2"/>
  <c r="H69" i="2"/>
  <c r="H72" i="2" s="1"/>
  <c r="W54" i="2"/>
  <c r="M44" i="2"/>
  <c r="H44" i="2"/>
  <c r="O56" i="2"/>
  <c r="F94" i="2"/>
  <c r="G94" i="2" s="1"/>
  <c r="J81" i="2"/>
  <c r="M32" i="2"/>
  <c r="U56" i="2"/>
  <c r="V56" i="2" s="1"/>
  <c r="H61" i="2"/>
  <c r="R26" i="2"/>
  <c r="AB53" i="2"/>
  <c r="H55" i="2"/>
  <c r="AB32" i="2"/>
  <c r="H53" i="2"/>
  <c r="H93" i="2" s="1"/>
  <c r="W38" i="2"/>
  <c r="R51" i="2"/>
  <c r="R56" i="2" s="1"/>
  <c r="AB44" i="2"/>
  <c r="H50" i="2"/>
  <c r="H86" i="2"/>
  <c r="I26" i="7" s="1"/>
  <c r="H88" i="2"/>
  <c r="K26" i="7" s="1"/>
  <c r="K27" i="7" s="1"/>
  <c r="E92" i="2"/>
  <c r="J74" i="2"/>
  <c r="J79" i="2"/>
  <c r="M26" i="2"/>
  <c r="M55" i="2"/>
  <c r="H71" i="2"/>
  <c r="AB51" i="2"/>
  <c r="AB56" i="2" s="1"/>
  <c r="M38" i="2"/>
  <c r="W44" i="2"/>
  <c r="F92" i="2"/>
  <c r="G92" i="2" s="1"/>
  <c r="F66" i="2"/>
  <c r="J71" i="2"/>
  <c r="F78" i="2"/>
  <c r="E90" i="2"/>
  <c r="M50" i="2"/>
  <c r="AB26" i="2"/>
  <c r="E78" i="2"/>
  <c r="E66" i="2"/>
  <c r="E103" i="2" s="1"/>
  <c r="H75" i="2"/>
  <c r="F91" i="2"/>
  <c r="G91" i="2" s="1"/>
  <c r="H32" i="2"/>
  <c r="M51" i="2"/>
  <c r="W51" i="2"/>
  <c r="H52" i="2"/>
  <c r="R52" i="2"/>
  <c r="H54" i="2"/>
  <c r="H65" i="2"/>
  <c r="H82" i="2"/>
  <c r="I27" i="7"/>
  <c r="J67" i="2"/>
  <c r="H85" i="2"/>
  <c r="H38" i="2"/>
  <c r="AB38" i="2"/>
  <c r="E91" i="2"/>
  <c r="H79" i="2"/>
  <c r="R44" i="2"/>
  <c r="H26" i="2"/>
  <c r="E56" i="2"/>
  <c r="J61" i="2"/>
  <c r="H51" i="2"/>
  <c r="S52" i="11"/>
  <c r="S55" i="11" s="1"/>
  <c r="J52" i="11"/>
  <c r="J55" i="11" s="1"/>
  <c r="J56" i="11" s="1"/>
  <c r="O52" i="11"/>
  <c r="O55" i="11" s="1"/>
  <c r="N52" i="11"/>
  <c r="N55" i="11" s="1"/>
  <c r="R52" i="11"/>
  <c r="R55" i="11" s="1"/>
  <c r="K56" i="11"/>
  <c r="Q52" i="11"/>
  <c r="Q55" i="11" s="1"/>
  <c r="P52" i="11"/>
  <c r="P55" i="11" s="1"/>
  <c r="L52" i="11"/>
  <c r="L55" i="11" s="1"/>
  <c r="M56" i="11" s="1"/>
  <c r="J27" i="7"/>
  <c r="R23" i="6"/>
  <c r="R23" i="3"/>
  <c r="S23" i="3"/>
  <c r="O28" i="6"/>
  <c r="M28" i="6"/>
  <c r="L28" i="6"/>
  <c r="K28" i="6"/>
  <c r="J28" i="6"/>
  <c r="M28" i="5"/>
  <c r="L28" i="5"/>
  <c r="K28" i="5"/>
  <c r="J28" i="5"/>
  <c r="M28" i="4"/>
  <c r="L28" i="4"/>
  <c r="K28" i="4"/>
  <c r="J28" i="4"/>
  <c r="I28" i="4"/>
  <c r="H28" i="4"/>
  <c r="K28" i="3"/>
  <c r="I28" i="3"/>
  <c r="H28" i="3"/>
  <c r="N27" i="3"/>
  <c r="L27" i="3"/>
  <c r="N27" i="5"/>
  <c r="M27" i="3"/>
  <c r="J27" i="3"/>
  <c r="N27" i="4"/>
  <c r="Q27" i="6"/>
  <c r="I27" i="5"/>
  <c r="I27" i="6"/>
  <c r="H27" i="6"/>
  <c r="H27" i="5"/>
  <c r="O27" i="4"/>
  <c r="N27" i="6"/>
  <c r="O27" i="5"/>
  <c r="O27" i="3"/>
  <c r="M28" i="3" l="1"/>
  <c r="H28" i="6"/>
  <c r="J78" i="2"/>
  <c r="E105" i="2"/>
  <c r="F103" i="2"/>
  <c r="G66" i="2"/>
  <c r="J95" i="2"/>
  <c r="G95" i="2"/>
  <c r="J72" i="2"/>
  <c r="G72" i="2"/>
  <c r="F104" i="2"/>
  <c r="G56" i="2"/>
  <c r="J84" i="2"/>
  <c r="G84" i="2"/>
  <c r="F106" i="2"/>
  <c r="E104" i="2"/>
  <c r="W56" i="2"/>
  <c r="H84" i="2"/>
  <c r="H66" i="2"/>
  <c r="H78" i="2"/>
  <c r="G78" i="2"/>
  <c r="F105" i="2"/>
  <c r="J93" i="2"/>
  <c r="G93" i="2"/>
  <c r="J90" i="2"/>
  <c r="J94" i="2"/>
  <c r="F96" i="2"/>
  <c r="G96" i="2" s="1"/>
  <c r="G111" i="2" s="1"/>
  <c r="J92" i="2"/>
  <c r="I28" i="5"/>
  <c r="H28" i="5"/>
  <c r="L28" i="3"/>
  <c r="I28" i="6"/>
  <c r="E96" i="2"/>
  <c r="H94" i="2"/>
  <c r="J66" i="2"/>
  <c r="H95" i="2"/>
  <c r="M56" i="2"/>
  <c r="J28" i="3"/>
  <c r="J91" i="2"/>
  <c r="H92" i="2"/>
  <c r="H26" i="7"/>
  <c r="H27" i="7" s="1"/>
  <c r="H90" i="2"/>
  <c r="H91" i="2"/>
  <c r="H56" i="2"/>
  <c r="N56" i="11"/>
  <c r="O56" i="11"/>
  <c r="Q56" i="11"/>
  <c r="S56" i="11"/>
  <c r="L56" i="11"/>
  <c r="P56" i="11"/>
  <c r="R56" i="11"/>
  <c r="Q28" i="6"/>
  <c r="N28" i="6"/>
  <c r="O28" i="5"/>
  <c r="N28" i="5"/>
  <c r="O28" i="4"/>
  <c r="N28" i="4"/>
  <c r="O28" i="3"/>
  <c r="N28" i="3"/>
  <c r="Q27" i="4"/>
  <c r="Q27" i="5"/>
  <c r="P27" i="4"/>
  <c r="P27" i="3"/>
  <c r="Q27" i="3"/>
  <c r="P27" i="6"/>
  <c r="P27" i="5"/>
  <c r="H96" i="2" l="1"/>
  <c r="J96" i="2"/>
  <c r="P28" i="6"/>
  <c r="Q28" i="5"/>
  <c r="P28" i="5"/>
  <c r="Q28" i="4"/>
  <c r="P28" i="4"/>
  <c r="Q28" i="3"/>
  <c r="P28" i="3"/>
</calcChain>
</file>

<file path=xl/sharedStrings.xml><?xml version="1.0" encoding="utf-8"?>
<sst xmlns="http://schemas.openxmlformats.org/spreadsheetml/2006/main" count="1471" uniqueCount="219">
  <si>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</si>
  <si>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</si>
  <si>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</si>
  <si>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</si>
  <si>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</si>
  <si>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</si>
  <si>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・補助対象外経費として整理した項目については、様式第３別添１－１～１－５において品名等を記載し、「補助対象経費」を0円として記載してください。</t>
    <rPh sb="42" eb="43">
      <t>ナド</t>
    </rPh>
    <phoneticPr fontId="3"/>
  </si>
  <si>
    <t>&lt;事業者毎の経費明細&gt;</t>
  </si>
  <si>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</si>
  <si>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</si>
  <si>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</si>
  <si>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</si>
  <si>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</si>
  <si>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</si>
  <si>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</si>
  <si>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</si>
  <si>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</si>
  <si>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</si>
  <si>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</si>
  <si>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</si>
  <si>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</si>
  <si>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</si>
  <si>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</si>
  <si>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</si>
  <si>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</si>
  <si>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&lt;経費明細 合計&gt;</t>
    <rPh sb="1" eb="3">
      <t>ケイヒ</t>
    </rPh>
    <rPh sb="3" eb="5">
      <t>メイサイ</t>
    </rPh>
    <rPh sb="6" eb="8">
      <t>ゴウケイ</t>
    </rPh>
    <phoneticPr fontId="3"/>
  </si>
  <si>
    <t>別添１－１</t>
    <rPh sb="0" eb="2">
      <t>ベッテン</t>
    </rPh>
    <phoneticPr fontId="3"/>
  </si>
  <si>
    <t>　令和７年度　排出削減が困難な産業におけるエネルギー・製造プロセス転換支援事業
各経費項目の内訳</t>
    <rPh sb="1" eb="3">
      <t>レイワ</t>
    </rPh>
    <rPh sb="4" eb="6">
      <t>ネンド</t>
    </rPh>
    <phoneticPr fontId="3"/>
  </si>
  <si>
    <t>設計費</t>
    <rPh sb="0" eb="3">
      <t>セッケイヒ</t>
    </rPh>
    <phoneticPr fontId="3"/>
  </si>
  <si>
    <t>番号</t>
    <phoneticPr fontId="17"/>
  </si>
  <si>
    <t>品名</t>
    <rPh sb="0" eb="2">
      <t>ヒンメイ</t>
    </rPh>
    <phoneticPr fontId="17"/>
  </si>
  <si>
    <t>内容及び仕様</t>
    <rPh sb="0" eb="2">
      <t>ナイヨウ</t>
    </rPh>
    <rPh sb="2" eb="3">
      <t>オヨ</t>
    </rPh>
    <rPh sb="4" eb="6">
      <t>シヨウ</t>
    </rPh>
    <phoneticPr fontId="17"/>
  </si>
  <si>
    <t>数量</t>
    <rPh sb="0" eb="2">
      <t>スウリョウ</t>
    </rPh>
    <phoneticPr fontId="17"/>
  </si>
  <si>
    <t>用途</t>
    <rPh sb="0" eb="2">
      <t>ヨウト</t>
    </rPh>
    <phoneticPr fontId="17"/>
  </si>
  <si>
    <t>購入先</t>
    <rPh sb="0" eb="2">
      <t>コウニュウ</t>
    </rPh>
    <rPh sb="2" eb="3">
      <t>サキ</t>
    </rPh>
    <phoneticPr fontId="17"/>
  </si>
  <si>
    <t>合計</t>
    <rPh sb="0" eb="2">
      <t>ゴウケイ</t>
    </rPh>
    <phoneticPr fontId="17"/>
  </si>
  <si>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</si>
  <si>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17"/>
  </si>
  <si>
    <t>※足りない場合は行を追加ください。</t>
  </si>
  <si>
    <t>計</t>
    <phoneticPr fontId="17"/>
  </si>
  <si>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</si>
  <si>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※経費が生じない年度は「0」と入力してください</t>
    <phoneticPr fontId="3"/>
  </si>
  <si>
    <t>E</t>
    <phoneticPr fontId="3"/>
  </si>
  <si>
    <t>F</t>
    <phoneticPr fontId="3"/>
  </si>
  <si>
    <t>別添１－２</t>
    <rPh sb="0" eb="2">
      <t>ベッテン</t>
    </rPh>
    <phoneticPr fontId="3"/>
  </si>
  <si>
    <t>建物等取得費</t>
    <phoneticPr fontId="3"/>
  </si>
  <si>
    <t>別添１－３</t>
    <rPh sb="0" eb="2">
      <t>ベッテン</t>
    </rPh>
    <phoneticPr fontId="3"/>
  </si>
  <si>
    <t>別添１－４</t>
    <rPh sb="0" eb="2">
      <t>ベッテン</t>
    </rPh>
    <phoneticPr fontId="3"/>
  </si>
  <si>
    <t>別添１－５</t>
    <rPh sb="0" eb="2">
      <t>ベッテン</t>
    </rPh>
    <phoneticPr fontId="3"/>
  </si>
  <si>
    <t>その他費用</t>
    <rPh sb="2" eb="3">
      <t>タ</t>
    </rPh>
    <rPh sb="3" eb="5">
      <t>ヒヨウ</t>
    </rPh>
    <phoneticPr fontId="3"/>
  </si>
  <si>
    <t>補助対象外経費（税抜）</t>
    <phoneticPr fontId="3"/>
  </si>
  <si>
    <t>補助対象外経費（税抜）</t>
  </si>
  <si>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</si>
  <si>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</si>
  <si>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</si>
  <si>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</si>
  <si>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</si>
  <si>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</si>
  <si>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</si>
  <si>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</si>
  <si>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</si>
  <si>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</si>
  <si>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</si>
  <si>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</si>
  <si>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</si>
  <si>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</si>
  <si>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</si>
  <si>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</si>
  <si>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</si>
  <si>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</si>
  <si>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</si>
  <si>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提出日：</t>
    <rPh sb="0" eb="3">
      <t>テイシュツビ</t>
    </rPh>
    <phoneticPr fontId="3"/>
  </si>
  <si>
    <t>本様式は、燃料転換を行わなかった場合（項目①）と、補助事業を受けて燃料転換を行った場合（項目②）の発電コストを比較し、経済性を評価するものです。</t>
    <phoneticPr fontId="3"/>
  </si>
  <si>
    <t>減価償却費、燃料費、CO2価格、CO2排出量、年間発電量を入力ください。その他、発電コスト比較に大きく影響を与える費目があれば適宜、行を追加して構いません。</t>
    <rPh sb="0" eb="5">
      <t>ゲンカショウキャクヒ</t>
    </rPh>
    <rPh sb="6" eb="9">
      <t>ネンリョウヒ</t>
    </rPh>
    <rPh sb="13" eb="15">
      <t>カカク</t>
    </rPh>
    <rPh sb="19" eb="22">
      <t>ハイシュツリョウ</t>
    </rPh>
    <rPh sb="23" eb="28">
      <t>ネンカンハツデンリョウ</t>
    </rPh>
    <rPh sb="29" eb="31">
      <t>ニュウリョク</t>
    </rPh>
    <rPh sb="38" eb="39">
      <t>タ</t>
    </rPh>
    <rPh sb="72" eb="73">
      <t>カマ</t>
    </rPh>
    <phoneticPr fontId="3"/>
  </si>
  <si>
    <t>上記以外の項目は、入力された内容に応じて自動集計されます。以下の留意事項に沿って算定ください。</t>
    <rPh sb="0" eb="4">
      <t>ジョウキイガイ</t>
    </rPh>
    <rPh sb="5" eb="7">
      <t>コウモク</t>
    </rPh>
    <rPh sb="9" eb="11">
      <t>ニュウリョク</t>
    </rPh>
    <rPh sb="14" eb="16">
      <t>ナイヨウ</t>
    </rPh>
    <rPh sb="17" eb="18">
      <t>オウ</t>
    </rPh>
    <rPh sb="20" eb="22">
      <t>ジドウ</t>
    </rPh>
    <rPh sb="22" eb="24">
      <t>シュウケイ</t>
    </rPh>
    <rPh sb="29" eb="31">
      <t>イカ</t>
    </rPh>
    <rPh sb="32" eb="36">
      <t>リュウイジコウ</t>
    </rPh>
    <rPh sb="37" eb="38">
      <t>ソ</t>
    </rPh>
    <rPh sb="40" eb="42">
      <t>サンテイ</t>
    </rPh>
    <phoneticPr fontId="3"/>
  </si>
  <si>
    <t>※2　現施設の設備更新・改修が必要となるタイミングで、設備投資を行ったと仮定し、減価償却費に織り込むこと。</t>
    <phoneticPr fontId="3"/>
  </si>
  <si>
    <t>※3　特段の理由がない場合は、現在と同一の金額と仮定してもよい。</t>
    <phoneticPr fontId="3"/>
  </si>
  <si>
    <t>※4　CO2価格は26年度からの排出量取引制度の本格稼働を想定し、申請者が見込んだ金額とすること。</t>
    <phoneticPr fontId="3"/>
  </si>
  <si>
    <t>※5　本補助金を控除し計算すること。</t>
    <phoneticPr fontId="3"/>
  </si>
  <si>
    <t>※6　水素・アンモニアは価格差支援を受ける予定であれば、その金額も考慮すること。それ以外の燃料については、特段の理由がない場合は、現在と同一の金額と仮定してもよい。</t>
    <phoneticPr fontId="3"/>
  </si>
  <si>
    <t>①</t>
    <phoneticPr fontId="3"/>
  </si>
  <si>
    <t>固定費</t>
    <rPh sb="0" eb="3">
      <t>コテイヒ</t>
    </rPh>
    <phoneticPr fontId="3"/>
  </si>
  <si>
    <t>減価償却費※2</t>
    <phoneticPr fontId="3"/>
  </si>
  <si>
    <t>[円/年]</t>
    <rPh sb="1" eb="2">
      <t>エン</t>
    </rPh>
    <rPh sb="3" eb="4">
      <t>ネン</t>
    </rPh>
    <phoneticPr fontId="3"/>
  </si>
  <si>
    <t>変動費</t>
    <rPh sb="0" eb="3">
      <t>ヘンドウヒ</t>
    </rPh>
    <phoneticPr fontId="3"/>
  </si>
  <si>
    <t>燃料費※3</t>
    <rPh sb="0" eb="3">
      <t>ネンリョウヒ</t>
    </rPh>
    <phoneticPr fontId="3"/>
  </si>
  <si>
    <t>CO2費用</t>
    <rPh sb="3" eb="5">
      <t>ヒヨウ</t>
    </rPh>
    <phoneticPr fontId="3"/>
  </si>
  <si>
    <t>計</t>
    <rPh sb="0" eb="1">
      <t>ケイ</t>
    </rPh>
    <phoneticPr fontId="3"/>
  </si>
  <si>
    <t>CO2価格※4</t>
    <rPh sb="3" eb="5">
      <t>カカク</t>
    </rPh>
    <phoneticPr fontId="3"/>
  </si>
  <si>
    <t>[円/tCO2]</t>
    <rPh sb="1" eb="2">
      <t>エン</t>
    </rPh>
    <phoneticPr fontId="3"/>
  </si>
  <si>
    <t>CO2排出量</t>
    <rPh sb="3" eb="6">
      <t>ハイシュツリョウ</t>
    </rPh>
    <phoneticPr fontId="3"/>
  </si>
  <si>
    <t>[tCO2/年]</t>
    <rPh sb="6" eb="7">
      <t>ネン</t>
    </rPh>
    <phoneticPr fontId="3"/>
  </si>
  <si>
    <t>年間発電量</t>
    <phoneticPr fontId="3"/>
  </si>
  <si>
    <t>[kWh/年]</t>
    <rPh sb="5" eb="6">
      <t>ネン</t>
    </rPh>
    <phoneticPr fontId="3"/>
  </si>
  <si>
    <t>発電コスト</t>
    <phoneticPr fontId="3"/>
  </si>
  <si>
    <t>[円/kWh]</t>
    <rPh sb="1" eb="2">
      <t>エン</t>
    </rPh>
    <phoneticPr fontId="3"/>
  </si>
  <si>
    <t>②</t>
    <phoneticPr fontId="3"/>
  </si>
  <si>
    <t>燃料転換後</t>
    <rPh sb="0" eb="5">
      <t>ネンリョウテンカンゴ</t>
    </rPh>
    <phoneticPr fontId="3"/>
  </si>
  <si>
    <t>減価償却費※5</t>
    <phoneticPr fontId="3"/>
  </si>
  <si>
    <t>燃料費※6</t>
    <rPh sb="0" eb="3">
      <t>ネンリョウヒ</t>
    </rPh>
    <phoneticPr fontId="3"/>
  </si>
  <si>
    <t>差</t>
    <rPh sb="0" eb="1">
      <t>サ</t>
    </rPh>
    <phoneticPr fontId="3"/>
  </si>
  <si>
    <t>（②－①）</t>
    <phoneticPr fontId="3"/>
  </si>
  <si>
    <t>発電コストが逆転する年度　※7</t>
    <rPh sb="0" eb="2">
      <t>ハツデン</t>
    </rPh>
    <rPh sb="6" eb="8">
      <t>ギャクテン</t>
    </rPh>
    <rPh sb="10" eb="12">
      <t>ネンド</t>
    </rPh>
    <phoneticPr fontId="3"/>
  </si>
  <si>
    <t>うち発電コスト</t>
    <rPh sb="2" eb="4">
      <t>ハツデン</t>
    </rPh>
    <phoneticPr fontId="3"/>
  </si>
  <si>
    <t>数量</t>
    <rPh sb="0" eb="2">
      <t>スウリョウ</t>
    </rPh>
    <phoneticPr fontId="3"/>
  </si>
  <si>
    <t>単価</t>
    <rPh sb="0" eb="2">
      <t>タンカ</t>
    </rPh>
    <phoneticPr fontId="3"/>
  </si>
  <si>
    <t>申請者（社名：○○）</t>
    <rPh sb="0" eb="3">
      <t>シンセイシャ</t>
    </rPh>
    <rPh sb="4" eb="6">
      <t>シャメイ</t>
    </rPh>
    <phoneticPr fontId="3"/>
  </si>
  <si>
    <t>■収支計画（発電コスト）</t>
    <rPh sb="1" eb="5">
      <t>シュウシケイカク</t>
    </rPh>
    <rPh sb="6" eb="8">
      <t>ハツデン</t>
    </rPh>
    <phoneticPr fontId="3"/>
  </si>
  <si>
    <r>
      <t>CN移行期</t>
    </r>
    <r>
      <rPr>
        <b/>
        <vertAlign val="superscript"/>
        <sz val="10"/>
        <rFont val="MS明朝"/>
        <family val="3"/>
        <charset val="128"/>
      </rPr>
      <t>※1</t>
    </r>
    <r>
      <rPr>
        <b/>
        <sz val="10"/>
        <rFont val="MS明朝"/>
        <family val="3"/>
        <charset val="128"/>
      </rPr>
      <t>：</t>
    </r>
    <rPh sb="2" eb="5">
      <t>イコウキ</t>
    </rPh>
    <phoneticPr fontId="3"/>
  </si>
  <si>
    <t>※1　石炭等あるいはLNG等からバイオマス、低炭素水素等燃料への転換に至るまでの期間。本事業においては、2034年を目途とする。</t>
    <phoneticPr fontId="3"/>
  </si>
  <si>
    <t>※7　発電コストが逆転する年度が令和16年度を超える場合は列を追加すること。その場合は、適宜セル内の数式を変更すること。</t>
    <rPh sb="16" eb="18">
      <t>レイワ</t>
    </rPh>
    <rPh sb="20" eb="22">
      <t>ネンド</t>
    </rPh>
    <rPh sb="23" eb="24">
      <t>コ</t>
    </rPh>
    <rPh sb="26" eb="28">
      <t>バアイ</t>
    </rPh>
    <rPh sb="29" eb="30">
      <t>レツ</t>
    </rPh>
    <rPh sb="31" eb="33">
      <t>ツイカ</t>
    </rPh>
    <rPh sb="40" eb="42">
      <t>バアイ</t>
    </rPh>
    <rPh sb="44" eb="46">
      <t>テキギ</t>
    </rPh>
    <rPh sb="48" eb="49">
      <t>ナイ</t>
    </rPh>
    <rPh sb="50" eb="51">
      <t>スウ</t>
    </rPh>
    <rPh sb="51" eb="52">
      <t>シキ</t>
    </rPh>
    <rPh sb="53" eb="55">
      <t>ヘンコウ</t>
    </rPh>
    <phoneticPr fontId="3"/>
  </si>
  <si>
    <t>燃料転換前
（現状維持）</t>
    <rPh sb="0" eb="5">
      <t>ネンリョウテンカンマエ</t>
    </rPh>
    <rPh sb="7" eb="11">
      <t>ゲンジョウイジ</t>
    </rPh>
    <phoneticPr fontId="3"/>
  </si>
  <si>
    <t>　　 なお、発電コストは、燃転前と比べ燃転後の方が安価となることが望ましい。</t>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</si>
  <si>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</si>
  <si>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※8　燃料転換前後の各種燃料について、表中の年度ごとに、燃料種・燃料使用量・燃料単価が分かる資料を別に添付すること。燃料単価は、算定根拠（直近3年の平均取引実績など）も示すこと</t>
    <rPh sb="3" eb="5">
      <t>ネンリョウ</t>
    </rPh>
    <rPh sb="5" eb="7">
      <t>テンカン</t>
    </rPh>
    <rPh sb="7" eb="9">
      <t>ゼンゴ</t>
    </rPh>
    <rPh sb="10" eb="12">
      <t>カクシュ</t>
    </rPh>
    <rPh sb="12" eb="14">
      <t>ネンリョウ</t>
    </rPh>
    <rPh sb="19" eb="21">
      <t>ヒョウチュウ</t>
    </rPh>
    <rPh sb="22" eb="24">
      <t>ネンド</t>
    </rPh>
    <rPh sb="28" eb="30">
      <t>ネンリョウ</t>
    </rPh>
    <rPh sb="30" eb="31">
      <t>シュ</t>
    </rPh>
    <rPh sb="32" eb="34">
      <t>ネンリョウ</t>
    </rPh>
    <rPh sb="34" eb="37">
      <t>シヨウリョウ</t>
    </rPh>
    <rPh sb="38" eb="40">
      <t>ネンリョウ</t>
    </rPh>
    <rPh sb="40" eb="42">
      <t>タンカ</t>
    </rPh>
    <rPh sb="43" eb="44">
      <t>ワ</t>
    </rPh>
    <rPh sb="46" eb="48">
      <t>シリョウ</t>
    </rPh>
    <rPh sb="49" eb="50">
      <t>ベツ</t>
    </rPh>
    <rPh sb="51" eb="53">
      <t>テンプ</t>
    </rPh>
    <rPh sb="58" eb="60">
      <t>ネンリョウ</t>
    </rPh>
    <rPh sb="60" eb="62">
      <t>タンカ</t>
    </rPh>
    <rPh sb="64" eb="66">
      <t>サンテイ</t>
    </rPh>
    <rPh sb="66" eb="68">
      <t>コンキョ</t>
    </rPh>
    <rPh sb="69" eb="71">
      <t>チョッキン</t>
    </rPh>
    <rPh sb="72" eb="73">
      <t>ネン</t>
    </rPh>
    <rPh sb="74" eb="80">
      <t>ヘイキントリヒキジッセキ</t>
    </rPh>
    <rPh sb="84" eb="85">
      <t>シメ</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</si>
  <si>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</si>
  <si>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</si>
  <si>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</si>
  <si>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</si>
  <si>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</si>
  <si>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</si>
  <si>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</si>
  <si>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</si>
  <si>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</si>
  <si>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</si>
  <si>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</si>
  <si>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</si>
  <si>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</si>
  <si>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</si>
  <si>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</si>
  <si>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</si>
  <si>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</si>
  <si>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</si>
  <si>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</si>
  <si>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</si>
  <si>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</si>
  <si>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</si>
  <si>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</si>
  <si>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</si>
  <si>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</si>
  <si>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</si>
  <si>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</si>
  <si>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</si>
  <si>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</si>
  <si>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</si>
  <si>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</si>
  <si>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</si>
  <si>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</si>
  <si>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</si>
  <si>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</si>
  <si>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</si>
  <si>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</si>
  <si>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</si>
  <si>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</si>
  <si>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</si>
  <si>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t>（幹事会社）</t>
    <rPh sb="1" eb="5">
      <t>カンジガイシャ</t>
    </rPh>
    <phoneticPr fontId="3"/>
  </si>
  <si>
    <t>（共同実施者１）</t>
    <rPh sb="1" eb="5">
      <t>キョウドウジッシ</t>
    </rPh>
    <rPh sb="5" eb="6">
      <t>シャ</t>
    </rPh>
    <phoneticPr fontId="3"/>
  </si>
  <si>
    <t>（共同実施者２）</t>
    <rPh sb="1" eb="5">
      <t>キョウドウジッシ</t>
    </rPh>
    <rPh sb="5" eb="6">
      <t>シャ</t>
    </rPh>
    <phoneticPr fontId="3"/>
  </si>
  <si>
    <t>（共同実施者３）</t>
    <rPh sb="1" eb="5">
      <t>キョウドウジッシ</t>
    </rPh>
    <rPh sb="5" eb="6">
      <t>シャ</t>
    </rPh>
    <phoneticPr fontId="3"/>
  </si>
  <si>
    <t>（共同実施者４）</t>
    <rPh sb="1" eb="5">
      <t>キョウドウジッシ</t>
    </rPh>
    <rPh sb="5" eb="6">
      <t>シャ</t>
    </rPh>
    <phoneticPr fontId="3"/>
  </si>
  <si>
    <t>会社名</t>
    <rPh sb="0" eb="3">
      <t>カイシャメイ</t>
    </rPh>
    <phoneticPr fontId="3"/>
  </si>
  <si>
    <r>
      <t>別添２－１</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</si>
  <si>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t>■製品別の収支計画（間接補助事業における数値）</t>
    <rPh sb="1" eb="4">
      <t>セイヒンベツ</t>
    </rPh>
    <rPh sb="5" eb="7">
      <t>シュウシ</t>
    </rPh>
    <rPh sb="7" eb="9">
      <t>ケイカク</t>
    </rPh>
    <rPh sb="20" eb="22">
      <t>スウチ</t>
    </rPh>
    <phoneticPr fontId="3"/>
  </si>
  <si>
    <t>本シートは、間接補助事業に伴い、グリーン化する製品ごとに以下の表をご作成ください。</t>
    <rPh sb="28" eb="30">
      <t>イカ</t>
    </rPh>
    <rPh sb="31" eb="32">
      <t>ヒョウ</t>
    </rPh>
    <phoneticPr fontId="3"/>
  </si>
  <si>
    <t>なお、本シートでは共同事業者が共通して取り扱う製品についてのみ記載ください。例えば、化学分野であれば、基礎化学品等が該当します。</t>
    <rPh sb="3" eb="4">
      <t>ホン</t>
    </rPh>
    <rPh sb="19" eb="20">
      <t>ト</t>
    </rPh>
    <rPh sb="21" eb="22">
      <t>アツカ</t>
    </rPh>
    <rPh sb="38" eb="39">
      <t>タト</t>
    </rPh>
    <rPh sb="42" eb="44">
      <t>カガク</t>
    </rPh>
    <rPh sb="44" eb="46">
      <t>ブンヤ</t>
    </rPh>
    <rPh sb="51" eb="56">
      <t>キソカガクヒン</t>
    </rPh>
    <rPh sb="56" eb="57">
      <t>ナド</t>
    </rPh>
    <rPh sb="58" eb="60">
      <t>ガイトウ</t>
    </rPh>
    <phoneticPr fontId="3"/>
  </si>
  <si>
    <t>　共同事業者各社の収支相当分は、共同事業者が個別に作成する「別添２_収支計画」の作成に使用します。</t>
    <phoneticPr fontId="3"/>
  </si>
  <si>
    <t>■また、本シートに記載された製品の売上について、「②共同事業者での配分割合」を記載してください。</t>
    <rPh sb="0" eb="1">
      <t>ホン</t>
    </rPh>
    <rPh sb="5" eb="7">
      <t>キサイ</t>
    </rPh>
    <rPh sb="10" eb="12">
      <t>セイヒン</t>
    </rPh>
    <rPh sb="13" eb="15">
      <t>ウリアゲ</t>
    </rPh>
    <rPh sb="20" eb="22">
      <t>キョウドウ</t>
    </rPh>
    <rPh sb="22" eb="24">
      <t>ジギョウ</t>
    </rPh>
    <rPh sb="29" eb="31">
      <t>ハイブン</t>
    </rPh>
    <rPh sb="31" eb="33">
      <t>ワリアイ</t>
    </rPh>
    <rPh sb="34" eb="36">
      <t>キサイ</t>
    </rPh>
    <phoneticPr fontId="3"/>
  </si>
  <si>
    <t>　「③共同事業者各社の収支相当分」を算出するために利用します。</t>
    <phoneticPr fontId="3"/>
  </si>
  <si>
    <t>②共同事業者での配分割合</t>
    <rPh sb="1" eb="5">
      <t>キョウドウジギョウ</t>
    </rPh>
    <rPh sb="5" eb="6">
      <t>シャ</t>
    </rPh>
    <rPh sb="8" eb="10">
      <t>ハイブン</t>
    </rPh>
    <rPh sb="10" eb="12">
      <t>ワリアイ</t>
    </rPh>
    <phoneticPr fontId="3"/>
  </si>
  <si>
    <t>■B-O列に入力された結果は、「①収支計画_集計」に記載されます。</t>
    <rPh sb="4" eb="5">
      <t>レツ</t>
    </rPh>
    <rPh sb="6" eb="8">
      <t>ニュウリョク</t>
    </rPh>
    <rPh sb="7" eb="8">
      <t>キニュウ</t>
    </rPh>
    <rPh sb="11" eb="13">
      <t>ケッカ</t>
    </rPh>
    <rPh sb="17" eb="19">
      <t>シュウシ</t>
    </rPh>
    <rPh sb="19" eb="21">
      <t>ケイカク</t>
    </rPh>
    <rPh sb="22" eb="25">
      <t>シュウケイ</t>
    </rPh>
    <rPh sb="25" eb="26">
      <t>ラン</t>
    </rPh>
    <rPh sb="27" eb="29">
      <t>キサイ</t>
    </rPh>
    <phoneticPr fontId="3"/>
  </si>
  <si>
    <t>①収支計画_集計</t>
    <rPh sb="1" eb="3">
      <t>シュウシ</t>
    </rPh>
    <rPh sb="3" eb="5">
      <t>ケイカク</t>
    </rPh>
    <rPh sb="6" eb="8">
      <t>シュウケイ</t>
    </rPh>
    <phoneticPr fontId="3"/>
  </si>
  <si>
    <t>◯別添２－２は共同事業者（幹事会社と共同実施者）が個別に作成し、提出すること。
◯各社において別添２－２を作成するにあたって、本資料の別添２－１の情報が必要となる。
　機微情報が含まれないことを十分に確認のうえ、上記ファイルは共同事業者間で連携すること。
◯提出方法は公募要領や「【重要】応募申請書類について」を参照すること。</t>
    <rPh sb="1" eb="3">
      <t>ベッテン</t>
    </rPh>
    <rPh sb="7" eb="9">
      <t>キョウドウ</t>
    </rPh>
    <rPh sb="9" eb="11">
      <t>ジギョウ</t>
    </rPh>
    <rPh sb="11" eb="12">
      <t>シャ</t>
    </rPh>
    <rPh sb="13" eb="17">
      <t>カンジガイシャ</t>
    </rPh>
    <rPh sb="18" eb="22">
      <t>キョウドウジッシ</t>
    </rPh>
    <rPh sb="22" eb="23">
      <t>シャ</t>
    </rPh>
    <rPh sb="25" eb="27">
      <t>コベツ</t>
    </rPh>
    <rPh sb="28" eb="30">
      <t>サクセイ</t>
    </rPh>
    <rPh sb="32" eb="34">
      <t>テイシュツ</t>
    </rPh>
    <rPh sb="42" eb="44">
      <t>カクシャ</t>
    </rPh>
    <rPh sb="48" eb="50">
      <t>ベッテン</t>
    </rPh>
    <rPh sb="54" eb="56">
      <t>サクセイ</t>
    </rPh>
    <rPh sb="64" eb="65">
      <t>ホン</t>
    </rPh>
    <rPh sb="65" eb="67">
      <t>シリョウ</t>
    </rPh>
    <rPh sb="68" eb="70">
      <t>ベッテン</t>
    </rPh>
    <rPh sb="74" eb="76">
      <t>ジョウホウ</t>
    </rPh>
    <rPh sb="77" eb="79">
      <t>ヒツヨウ</t>
    </rPh>
    <rPh sb="85" eb="89">
      <t>キビジョウホウ</t>
    </rPh>
    <rPh sb="90" eb="91">
      <t>フク</t>
    </rPh>
    <rPh sb="98" eb="100">
      <t>ジュウブン</t>
    </rPh>
    <rPh sb="101" eb="103">
      <t>カクニン</t>
    </rPh>
    <rPh sb="107" eb="109">
      <t>ジョウキ</t>
    </rPh>
    <rPh sb="114" eb="116">
      <t>キョウドウ</t>
    </rPh>
    <rPh sb="116" eb="119">
      <t>ジギョウシャ</t>
    </rPh>
    <rPh sb="119" eb="120">
      <t>カン</t>
    </rPh>
    <rPh sb="121" eb="123">
      <t>レンケイ</t>
    </rPh>
    <phoneticPr fontId="3"/>
  </si>
  <si>
    <t>◯別添２－３は共同事業者（幹事会社と共同実施者）が個別に作成し、提出すること。
◯提出方法は公募要領や「【重要】応募申請書類について」を参照すること。</t>
    <rPh sb="1" eb="3">
      <t>ベッテン</t>
    </rPh>
    <rPh sb="7" eb="9">
      <t>キョウドウ</t>
    </rPh>
    <rPh sb="9" eb="11">
      <t>ジギョウ</t>
    </rPh>
    <rPh sb="11" eb="12">
      <t>シャ</t>
    </rPh>
    <rPh sb="13" eb="17">
      <t>カンジガイシャ</t>
    </rPh>
    <rPh sb="18" eb="22">
      <t>キョウドウジッシ</t>
    </rPh>
    <rPh sb="22" eb="23">
      <t>シャ</t>
    </rPh>
    <rPh sb="25" eb="27">
      <t>コベツ</t>
    </rPh>
    <rPh sb="28" eb="30">
      <t>サクセイ</t>
    </rPh>
    <rPh sb="32" eb="34">
      <t>テイシュツ</t>
    </rPh>
    <rPh sb="42" eb="46">
      <t>テイシュツホウホウ</t>
    </rPh>
    <rPh sb="47" eb="51">
      <t>コウボヨウリョウ</t>
    </rPh>
    <rPh sb="54" eb="56">
      <t>ジュウヨウ</t>
    </rPh>
    <rPh sb="57" eb="59">
      <t>オウボ</t>
    </rPh>
    <rPh sb="59" eb="63">
      <t>シンセイショルイ</t>
    </rPh>
    <rPh sb="69" eb="71">
      <t>サンショウ</t>
    </rPh>
    <phoneticPr fontId="3"/>
  </si>
  <si>
    <r>
      <t>別添２－１</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</si>
  <si>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t>◯別添２は共同事業者（幹事会社と共同実施者）が個別に作成し、提出すること。
◯各社において別添２を作成するにあたって、本資料の別添１及び別添２－１が必要となる。
　機微情報が含まれないことを十分に確認のうえ、上記は共同事業者間で連携すること。
◯提出方法は公募要領や「【重要】応募申請書類について」を参照すること。</t>
    <rPh sb="1" eb="3">
      <t>ベッテン</t>
    </rPh>
    <rPh sb="5" eb="7">
      <t>キョウドウ</t>
    </rPh>
    <rPh sb="7" eb="9">
      <t>ジギョウ</t>
    </rPh>
    <rPh sb="9" eb="10">
      <t>シャ</t>
    </rPh>
    <rPh sb="11" eb="15">
      <t>カンジガイシャ</t>
    </rPh>
    <rPh sb="16" eb="20">
      <t>キョウドウジッシ</t>
    </rPh>
    <rPh sb="20" eb="21">
      <t>シャ</t>
    </rPh>
    <rPh sb="23" eb="25">
      <t>コベツ</t>
    </rPh>
    <rPh sb="26" eb="28">
      <t>サクセイ</t>
    </rPh>
    <rPh sb="30" eb="32">
      <t>テイシュツ</t>
    </rPh>
    <rPh sb="40" eb="42">
      <t>カクシャ</t>
    </rPh>
    <rPh sb="46" eb="48">
      <t>ベッテン</t>
    </rPh>
    <rPh sb="50" eb="52">
      <t>サクセイ</t>
    </rPh>
    <rPh sb="60" eb="61">
      <t>ホン</t>
    </rPh>
    <rPh sb="61" eb="63">
      <t>シリョウ</t>
    </rPh>
    <rPh sb="64" eb="66">
      <t>ベッテン</t>
    </rPh>
    <rPh sb="67" eb="68">
      <t>オヨ</t>
    </rPh>
    <rPh sb="69" eb="71">
      <t>ベッテン</t>
    </rPh>
    <rPh sb="75" eb="77">
      <t>ヒツヨウ</t>
    </rPh>
    <rPh sb="83" eb="87">
      <t>キビジョウホウ</t>
    </rPh>
    <rPh sb="88" eb="89">
      <t>フク</t>
    </rPh>
    <rPh sb="96" eb="98">
      <t>ジュウブン</t>
    </rPh>
    <rPh sb="99" eb="101">
      <t>カクニン</t>
    </rPh>
    <rPh sb="105" eb="107">
      <t>ジョウキ</t>
    </rPh>
    <rPh sb="108" eb="110">
      <t>キョウドウ</t>
    </rPh>
    <rPh sb="110" eb="113">
      <t>ジギョウシャ</t>
    </rPh>
    <rPh sb="113" eb="114">
      <t>カン</t>
    </rPh>
    <rPh sb="115" eb="117">
      <t>レンケイ</t>
    </rPh>
    <phoneticPr fontId="3"/>
  </si>
  <si>
    <t>　</t>
    <phoneticPr fontId="3"/>
  </si>
  <si>
    <t>※配分割合は百分率で入力し、合計が100%となるよう注意すること。</t>
    <rPh sb="1" eb="3">
      <t>ハイブン</t>
    </rPh>
    <rPh sb="3" eb="5">
      <t>ワリアイ</t>
    </rPh>
    <rPh sb="6" eb="9">
      <t>ヒャクブンリツ</t>
    </rPh>
    <rPh sb="10" eb="12">
      <t>ニュウリョク</t>
    </rPh>
    <rPh sb="14" eb="16">
      <t>ゴウケイ</t>
    </rPh>
    <rPh sb="26" eb="28">
      <t>チュウイ</t>
    </rPh>
    <phoneticPr fontId="3"/>
  </si>
  <si>
    <t>　この数字を収支計画_集計欄の数字に乗じることで、本シートに記載された製品の収支計画のうち、</t>
    <rPh sb="3" eb="5">
      <t>スウジ</t>
    </rPh>
    <rPh sb="6" eb="8">
      <t>シュウシ</t>
    </rPh>
    <rPh sb="8" eb="10">
      <t>ケイカク</t>
    </rPh>
    <rPh sb="11" eb="13">
      <t>シュウケイ</t>
    </rPh>
    <rPh sb="13" eb="14">
      <t>ラン</t>
    </rPh>
    <rPh sb="15" eb="17">
      <t>スウジ</t>
    </rPh>
    <rPh sb="18" eb="19">
      <t>ジョウ</t>
    </rPh>
    <rPh sb="25" eb="26">
      <t>ホン</t>
    </rPh>
    <rPh sb="30" eb="32">
      <t>キサイ</t>
    </rPh>
    <rPh sb="35" eb="37">
      <t>セイヒン</t>
    </rPh>
    <rPh sb="38" eb="42">
      <t>シュウシケイカク</t>
    </rPh>
    <phoneticPr fontId="3"/>
  </si>
  <si>
    <r>
      <t xml:space="preserve">
【共同申請｜共通パート】
■本資料は共同申請を行う場合に利用いただく資料です。
■</t>
    </r>
    <r>
      <rPr>
        <b/>
        <u/>
        <sz val="14"/>
        <color rgb="FFFF0000"/>
        <rFont val="MS明朝"/>
        <family val="3"/>
        <charset val="128"/>
      </rPr>
      <t>本資料については、幹事会社から提出していただきます。提出方法は公募要領や「【重要】応募申請書類について」を参照すること。
■また、本資料については、共同事業者（幹事会社及び共同実施者）に共有いただく必要があります。</t>
    </r>
    <r>
      <rPr>
        <b/>
        <sz val="14"/>
        <color rgb="FFFF0000"/>
        <rFont val="MS明朝"/>
        <family val="3"/>
        <charset val="128"/>
      </rPr>
      <t xml:space="preserve">
　そのため、本資料には機微情報が含まれず、共有可能な情報のみを記載してください。
　また、連携の際は、機微情報が含まれないことを十分にご確認ください。
■別添２（別添２配下の資料含む）については、補助事業の区分ごとに作成するシートが異なります。
・燃料転換、構造転換（燃料転換）　：【燃料転換】の記載があるものを作成ください。（薄オレンジのタブ）
・製造プロセス転換、構造転換（製造プロセス転換）　：【製造プロセス転換】の記載があるものを作成ください。（薄緑のタブ）
（注意事項）
意図せず機微情報が共同事業者間で共有されてしまった場合も、事務局は一切その責任を負いません。
あらかじめご了承ください。</t>
    </r>
    <rPh sb="2" eb="6">
      <t>キョウドウシンセイ</t>
    </rPh>
    <rPh sb="7" eb="9">
      <t>キョウツウ</t>
    </rPh>
    <rPh sb="16" eb="19">
      <t>ホンシリョウ</t>
    </rPh>
    <rPh sb="20" eb="24">
      <t>キョウドウシンセイ</t>
    </rPh>
    <rPh sb="25" eb="26">
      <t>オコナ</t>
    </rPh>
    <rPh sb="27" eb="29">
      <t>バアイ</t>
    </rPh>
    <rPh sb="30" eb="32">
      <t>リヨウ</t>
    </rPh>
    <rPh sb="36" eb="38">
      <t>シリョウ</t>
    </rPh>
    <rPh sb="44" eb="47">
      <t>ホンシリョウ</t>
    </rPh>
    <rPh sb="53" eb="57">
      <t>カンジガイシャ</t>
    </rPh>
    <rPh sb="59" eb="61">
      <t>テイシュツ</t>
    </rPh>
    <rPh sb="110" eb="113">
      <t>ホンシリョウ</t>
    </rPh>
    <rPh sb="119" eb="121">
      <t>キョウドウ</t>
    </rPh>
    <rPh sb="121" eb="124">
      <t>ジギョウシャ</t>
    </rPh>
    <rPh sb="125" eb="129">
      <t>カンジガイシャ</t>
    </rPh>
    <rPh sb="129" eb="130">
      <t>オヨ</t>
    </rPh>
    <rPh sb="131" eb="133">
      <t>キョウドウ</t>
    </rPh>
    <rPh sb="138" eb="140">
      <t>キョウユウ</t>
    </rPh>
    <rPh sb="144" eb="146">
      <t>ヒツヨウ</t>
    </rPh>
    <rPh sb="159" eb="162">
      <t>ホンシリョウ</t>
    </rPh>
    <rPh sb="164" eb="168">
      <t>キビジョウホウ</t>
    </rPh>
    <rPh sb="169" eb="170">
      <t>フク</t>
    </rPh>
    <rPh sb="174" eb="178">
      <t>キョウユウカノウ</t>
    </rPh>
    <rPh sb="179" eb="181">
      <t>ジョウホウ</t>
    </rPh>
    <rPh sb="184" eb="186">
      <t>キサイ</t>
    </rPh>
    <rPh sb="198" eb="200">
      <t>レンケイ</t>
    </rPh>
    <rPh sb="201" eb="202">
      <t>サイ</t>
    </rPh>
    <rPh sb="204" eb="208">
      <t>キビジョウホウ</t>
    </rPh>
    <rPh sb="209" eb="210">
      <t>フク</t>
    </rPh>
    <rPh sb="221" eb="223">
      <t>カクニン</t>
    </rPh>
    <rPh sb="231" eb="233">
      <t>ベッテン</t>
    </rPh>
    <rPh sb="235" eb="237">
      <t>ベッテン</t>
    </rPh>
    <rPh sb="238" eb="240">
      <t>ハイカ</t>
    </rPh>
    <rPh sb="241" eb="243">
      <t>シリョウ</t>
    </rPh>
    <rPh sb="243" eb="244">
      <t>フク</t>
    </rPh>
    <rPh sb="252" eb="256">
      <t>ホジョジギョウ</t>
    </rPh>
    <rPh sb="257" eb="259">
      <t>クブン</t>
    </rPh>
    <rPh sb="262" eb="264">
      <t>サクセイ</t>
    </rPh>
    <rPh sb="270" eb="271">
      <t>コト</t>
    </rPh>
    <rPh sb="278" eb="280">
      <t>ネンリョウ</t>
    </rPh>
    <rPh sb="280" eb="282">
      <t>テンカン</t>
    </rPh>
    <rPh sb="283" eb="287">
      <t>コウゾウテンカン</t>
    </rPh>
    <rPh sb="288" eb="290">
      <t>ネンリョウ</t>
    </rPh>
    <rPh sb="290" eb="292">
      <t>テンカン</t>
    </rPh>
    <rPh sb="296" eb="298">
      <t>ネンリョウ</t>
    </rPh>
    <rPh sb="298" eb="300">
      <t>テンカン</t>
    </rPh>
    <rPh sb="302" eb="304">
      <t>キサイ</t>
    </rPh>
    <rPh sb="310" eb="312">
      <t>サクセイ</t>
    </rPh>
    <rPh sb="318" eb="319">
      <t>ウス</t>
    </rPh>
    <rPh sb="329" eb="331">
      <t>セイゾウ</t>
    </rPh>
    <rPh sb="335" eb="337">
      <t>テンカン</t>
    </rPh>
    <rPh sb="338" eb="342">
      <t>コウゾウテンカン</t>
    </rPh>
    <rPh sb="343" eb="345">
      <t>セイゾウ</t>
    </rPh>
    <rPh sb="349" eb="351">
      <t>テンカン</t>
    </rPh>
    <rPh sb="355" eb="357">
      <t>セイゾウ</t>
    </rPh>
    <rPh sb="361" eb="363">
      <t>テンカン</t>
    </rPh>
    <rPh sb="382" eb="383">
      <t>ミドリ</t>
    </rPh>
    <rPh sb="390" eb="394">
      <t>チュウイジコウ</t>
    </rPh>
    <rPh sb="396" eb="398">
      <t>イト</t>
    </rPh>
    <rPh sb="449" eb="451">
      <t>リョウショウ</t>
    </rPh>
    <phoneticPr fontId="3"/>
  </si>
  <si>
    <r>
      <t>別添２－４</t>
    </r>
    <r>
      <rPr>
        <b/>
        <sz val="11"/>
        <color rgb="FFFF0000"/>
        <rFont val="ＭＳ 明朝"/>
        <family val="1"/>
        <charset val="128"/>
      </rPr>
      <t>（※燃料転換又は構造転換（燃料転換）の区分で申請する場合のみ提出）</t>
    </r>
    <rPh sb="0" eb="2">
      <t>ベッテン</t>
    </rPh>
    <rPh sb="24" eb="26">
      <t>クブン</t>
    </rPh>
    <rPh sb="31" eb="33">
      <t>バアイ</t>
    </rPh>
    <phoneticPr fontId="3"/>
  </si>
  <si>
    <t>配分割合※
（%）</t>
    <rPh sb="0" eb="2">
      <t>ハイブン</t>
    </rPh>
    <rPh sb="2" eb="4">
      <t>ワリアイ</t>
    </rPh>
    <phoneticPr fontId="3"/>
  </si>
  <si>
    <t>■該当する企業規模</t>
    <rPh sb="1" eb="3">
      <t>ガイトウ</t>
    </rPh>
    <rPh sb="5" eb="9">
      <t>キギョウキボ</t>
    </rPh>
    <phoneticPr fontId="3"/>
  </si>
  <si>
    <t>・様式第１で選択された「補助対象となる事業の区分」を選択してください。</t>
    <rPh sb="1" eb="3">
      <t>ヨウシキ</t>
    </rPh>
    <rPh sb="3" eb="4">
      <t>ダイ</t>
    </rPh>
    <rPh sb="6" eb="8">
      <t>センタク</t>
    </rPh>
    <rPh sb="12" eb="14">
      <t>ホジョ</t>
    </rPh>
    <rPh sb="14" eb="16">
      <t>タイショウ</t>
    </rPh>
    <rPh sb="19" eb="21">
      <t>ジギョウ</t>
    </rPh>
    <rPh sb="22" eb="24">
      <t>クブン</t>
    </rPh>
    <rPh sb="26" eb="28">
      <t>センタク</t>
    </rPh>
    <phoneticPr fontId="3"/>
  </si>
  <si>
    <t>事業区分</t>
    <rPh sb="0" eb="2">
      <t>ジギョウ</t>
    </rPh>
    <rPh sb="2" eb="4">
      <t>クブン</t>
    </rPh>
    <phoneticPr fontId="3"/>
  </si>
  <si>
    <t>補助率</t>
    <rPh sb="0" eb="3">
      <t>ホジョリツ</t>
    </rPh>
    <phoneticPr fontId="3"/>
  </si>
  <si>
    <t>燃料転換</t>
  </si>
  <si>
    <t>・下記表は、単位を円でご記載ください。</t>
    <rPh sb="1" eb="4">
      <t>カキヒョウ</t>
    </rPh>
    <rPh sb="6" eb="8">
      <t>タンイ</t>
    </rPh>
    <rPh sb="9" eb="10">
      <t>エン</t>
    </rPh>
    <rPh sb="12" eb="14">
      <t>キサイ</t>
    </rPh>
    <phoneticPr fontId="3"/>
  </si>
  <si>
    <t>（単位：円）</t>
    <rPh sb="1" eb="3">
      <t>タンイ</t>
    </rPh>
    <rPh sb="4" eb="5">
      <t>エン</t>
    </rPh>
    <phoneticPr fontId="3"/>
  </si>
  <si>
    <t>＜参考＞</t>
    <rPh sb="1" eb="3">
      <t>サンコウ</t>
    </rPh>
    <phoneticPr fontId="3"/>
  </si>
  <si>
    <t>間接補助事業に
要する経費</t>
    <phoneticPr fontId="3"/>
  </si>
  <si>
    <t>補助対象経費</t>
    <phoneticPr fontId="3"/>
  </si>
  <si>
    <t>補助金交付申請額</t>
    <phoneticPr fontId="3"/>
  </si>
  <si>
    <t>設　備　費</t>
  </si>
  <si>
    <t>システム整備費</t>
    <rPh sb="4" eb="6">
      <t>セイビ</t>
    </rPh>
    <rPh sb="6" eb="7">
      <t>ヒ</t>
    </rPh>
    <phoneticPr fontId="17"/>
  </si>
  <si>
    <t>そ　の　他</t>
  </si>
  <si>
    <t xml:space="preserve">　＊補助金交付申請額の算定 </t>
  </si>
  <si>
    <t>補助対象経費</t>
    <rPh sb="0" eb="2">
      <t>ホジョ</t>
    </rPh>
    <rPh sb="2" eb="4">
      <t>タイショウ</t>
    </rPh>
    <rPh sb="4" eb="6">
      <t>ケイヒ</t>
    </rPh>
    <phoneticPr fontId="3"/>
  </si>
  <si>
    <t>　様式第１の７．間接補助事業に要する経費、補助対象経費及び補助金の配分額に記載する際に参考にしてください。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</si>
  <si>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　　　　      　　　　　　　　　　　　　　　経費の区分
経費の内訳</t>
    <phoneticPr fontId="17"/>
  </si>
  <si>
    <t>２０２５年度</t>
    <rPh sb="4" eb="6">
      <t>ネンド</t>
    </rPh>
    <phoneticPr fontId="3"/>
  </si>
  <si>
    <t>２０２６年度</t>
    <rPh sb="4" eb="6">
      <t>ネンド</t>
    </rPh>
    <phoneticPr fontId="18"/>
  </si>
  <si>
    <t>２０２７年度</t>
    <rPh sb="4" eb="6">
      <t>ネンド</t>
    </rPh>
    <phoneticPr fontId="18"/>
  </si>
  <si>
    <t>２０２８年度</t>
    <rPh sb="4" eb="6">
      <t>ネンド</t>
    </rPh>
    <phoneticPr fontId="18"/>
  </si>
  <si>
    <t>２０２９年度</t>
    <rPh sb="4" eb="6">
      <t>ネンド</t>
    </rPh>
    <phoneticPr fontId="18"/>
  </si>
  <si>
    <t>２０２５年度</t>
    <rPh sb="4" eb="6">
      <t>ネンド</t>
    </rPh>
    <phoneticPr fontId="30"/>
  </si>
  <si>
    <t>２０２６年度</t>
    <rPh sb="4" eb="6">
      <t>ネンド</t>
    </rPh>
    <phoneticPr fontId="30"/>
  </si>
  <si>
    <t>２０２７年度</t>
    <rPh sb="4" eb="6">
      <t>ネンド</t>
    </rPh>
    <phoneticPr fontId="30"/>
  </si>
  <si>
    <t>２０２８年度</t>
    <rPh sb="4" eb="6">
      <t>ネンド</t>
    </rPh>
    <phoneticPr fontId="30"/>
  </si>
  <si>
    <t>２０２９年度</t>
    <rPh sb="4" eb="6">
      <t>ネンド</t>
    </rPh>
    <phoneticPr fontId="30"/>
  </si>
  <si>
    <t>※別添１で入力された経費(単位：円)⇒</t>
    <rPh sb="1" eb="3">
      <t>ベッテン</t>
    </rPh>
    <rPh sb="5" eb="7">
      <t>ニュウリョク</t>
    </rPh>
    <rPh sb="13" eb="15">
      <t>タンイ</t>
    </rPh>
    <rPh sb="16" eb="17">
      <t>エン</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</si>
  <si>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</si>
  <si>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</si>
  <si>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</si>
  <si>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</si>
  <si>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</si>
  <si>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</si>
  <si>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</si>
  <si>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</si>
  <si>
    <t>２０３４年度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</si>
</sst>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9">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rgb="FFC00000"/>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b/>
      <sz val="11"/>
      <name val="ＭＳ 明朝"/>
      <family val="1"/>
      <charset val="128"/>
    </font>
    <font>
      <sz val="11"/>
      <name val="ＭＳ 明朝"/>
      <family val="1"/>
      <charset val="128"/>
    </font>
    <font>
      <sz val="6"/>
      <name val="ＭＳ Ｐゴシック"/>
      <family val="3"/>
      <charset val="128"/>
    </font>
    <font>
      <sz val="6"/>
      <name val="游ゴシック"/>
      <family val="3"/>
      <charset val="128"/>
      <scheme val="minor"/>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sz val="6"/>
      <color theme="1"/>
      <name val="MS明朝"/>
      <family val="3"/>
      <charset val="128"/>
    </font>
    <font>
      <b/>
      <u/>
      <sz val="11"/>
      <color theme="1"/>
      <name val="MS明朝"/>
      <family val="3"/>
      <charset val="128"/>
    </font>
    <font>
      <strike/>
      <sz val="10"/>
      <color theme="4"/>
      <name val="MS明朝"/>
      <family val="3"/>
      <charset val="128"/>
    </font>
    <font>
      <b/>
      <vertAlign val="superscript"/>
      <sz val="10"/>
      <name val="MS明朝"/>
      <family val="3"/>
      <charset val="128"/>
    </font>
    <font>
      <b/>
      <sz val="10"/>
      <color rgb="FFFF0000"/>
      <name val="MS明朝"/>
      <family val="3"/>
      <charset val="128"/>
    </font>
    <font>
      <b/>
      <u/>
      <sz val="16"/>
      <color theme="1"/>
      <name val="MS明朝"/>
      <family val="3"/>
      <charset val="128"/>
    </font>
    <font>
      <b/>
      <sz val="14"/>
      <color rgb="FFFF0000"/>
      <name val="MS明朝"/>
      <family val="3"/>
      <charset val="128"/>
    </font>
    <font>
      <b/>
      <u/>
      <sz val="10"/>
      <color rgb="FFFF0000"/>
      <name val="MS明朝"/>
      <family val="3"/>
      <charset val="128"/>
    </font>
    <font>
      <b/>
      <u/>
      <sz val="14"/>
      <color rgb="FFFF0000"/>
      <name val="MS明朝"/>
      <family val="3"/>
      <charset val="128"/>
    </font>
    <font>
      <sz val="9"/>
      <color theme="1"/>
      <name val="MS明朝"/>
      <family val="3"/>
      <charset val="128"/>
    </font>
  </fonts>
  <fills count="10">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2" tint="-9.9948118533890809E-2"/>
        <bgColor indexed="64"/>
      </patternFill>
    </fill>
    <fill>
      <patternFill patternType="solid">
        <fgColor indexed="43"/>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1" tint="0.499984740745262"/>
        <bgColor indexed="64"/>
      </patternFill>
    </fill>
  </fills>
  <borders count="55">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hair">
        <color indexed="64"/>
      </left>
      <right/>
      <top/>
      <bottom style="hair">
        <color indexed="64"/>
      </bottom>
      <diagonal/>
    </border>
    <border>
      <left/>
      <right/>
      <top style="thin">
        <color indexed="64"/>
      </top>
      <bottom/>
      <diagonal/>
    </border>
    <border>
      <left/>
      <right/>
      <top style="thin">
        <color indexed="64"/>
      </top>
      <bottom style="hair">
        <color auto="1"/>
      </bottom>
      <diagonal/>
    </border>
    <border>
      <left style="hair">
        <color auto="1"/>
      </left>
      <right style="hair">
        <color auto="1"/>
      </right>
      <top style="thin">
        <color indexed="64"/>
      </top>
      <bottom/>
      <diagonal/>
    </border>
    <border>
      <left style="hair">
        <color indexed="64"/>
      </left>
      <right/>
      <top style="thin">
        <color indexed="64"/>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hair">
        <color auto="1"/>
      </bottom>
      <diagonal style="hair">
        <color auto="1"/>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Down="1">
      <left style="hair">
        <color indexed="64"/>
      </left>
      <right style="hair">
        <color indexed="64"/>
      </right>
      <top style="hair">
        <color indexed="64"/>
      </top>
      <bottom style="hair">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cellStyleXfs>
  <cellXfs count="23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10" fillId="2" borderId="1" xfId="0" applyFont="1" applyFill="1" applyBorder="1" applyAlignment="1">
      <alignment horizontal="left" vertical="center" indent="1"/>
    </xf>
    <xf numFmtId="0" fontId="10" fillId="2" borderId="2" xfId="0" applyFont="1" applyFill="1" applyBorder="1" applyAlignment="1">
      <alignment horizontal="centerContinuous" vertical="center" wrapText="1"/>
    </xf>
    <xf numFmtId="0" fontId="10"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1" fillId="0" borderId="4" xfId="0" applyFont="1" applyBorder="1" applyAlignment="1">
      <alignment horizontal="left" vertical="center" indent="1"/>
    </xf>
    <xf numFmtId="0" fontId="12" fillId="0" borderId="1" xfId="0" applyFont="1" applyBorder="1" applyAlignment="1">
      <alignment horizontal="left" vertical="center" indent="1"/>
    </xf>
    <xf numFmtId="0" fontId="11" fillId="0" borderId="6" xfId="0" applyFont="1" applyBorder="1" applyAlignment="1">
      <alignment horizontal="left" vertical="center" indent="1"/>
    </xf>
    <xf numFmtId="0" fontId="4" fillId="0" borderId="4" xfId="0" applyFont="1" applyBorder="1" applyAlignment="1">
      <alignment horizontal="left" vertical="center" indent="1"/>
    </xf>
    <xf numFmtId="38" fontId="4" fillId="2" borderId="9" xfId="1" applyFont="1" applyFill="1" applyBorder="1" applyProtection="1">
      <alignment vertical="center"/>
    </xf>
    <xf numFmtId="0" fontId="11" fillId="0" borderId="8" xfId="0" applyFont="1" applyBorder="1" applyAlignment="1">
      <alignment horizontal="left" vertical="center" indent="1"/>
    </xf>
    <xf numFmtId="0" fontId="13" fillId="0" borderId="0" xfId="0" applyFont="1">
      <alignment vertical="center"/>
    </xf>
    <xf numFmtId="0" fontId="2" fillId="0" borderId="0" xfId="0" applyFont="1" applyAlignment="1">
      <alignment horizontal="centerContinuous" vertical="center"/>
    </xf>
    <xf numFmtId="0" fontId="15" fillId="0" borderId="0" xfId="3" applyFont="1">
      <alignment vertical="center"/>
    </xf>
    <xf numFmtId="0" fontId="16" fillId="0" borderId="0" xfId="3" applyFont="1">
      <alignment vertical="center"/>
    </xf>
    <xf numFmtId="0" fontId="2" fillId="4" borderId="12" xfId="3" applyFont="1" applyFill="1" applyBorder="1" applyAlignment="1">
      <alignment horizontal="centerContinuous" vertical="center"/>
    </xf>
    <xf numFmtId="0" fontId="2" fillId="4" borderId="13" xfId="3" applyFont="1" applyFill="1" applyBorder="1" applyAlignment="1">
      <alignment horizontal="centerContinuous" vertical="center"/>
    </xf>
    <xf numFmtId="0" fontId="16" fillId="4" borderId="14" xfId="3" applyFont="1" applyFill="1" applyBorder="1" applyAlignment="1">
      <alignment horizontal="centerContinuous" vertical="center"/>
    </xf>
    <xf numFmtId="0" fontId="16" fillId="4" borderId="10" xfId="3" applyFont="1" applyFill="1" applyBorder="1" applyAlignment="1">
      <alignment horizontal="centerContinuous" vertical="center"/>
    </xf>
    <xf numFmtId="0" fontId="16" fillId="4" borderId="14" xfId="3" applyFont="1" applyFill="1" applyBorder="1" applyAlignment="1">
      <alignment horizontal="center" vertical="center" wrapText="1"/>
    </xf>
    <xf numFmtId="0" fontId="16" fillId="4" borderId="15" xfId="3" applyFont="1" applyFill="1" applyBorder="1" applyAlignment="1">
      <alignment horizontal="center" vertical="center" wrapText="1"/>
    </xf>
    <xf numFmtId="0" fontId="16" fillId="4" borderId="10" xfId="3" applyFont="1" applyFill="1" applyBorder="1" applyAlignment="1">
      <alignment horizontal="center" vertical="center" wrapText="1"/>
    </xf>
    <xf numFmtId="0" fontId="16" fillId="3" borderId="10" xfId="3" applyFont="1" applyFill="1" applyBorder="1" applyProtection="1">
      <alignment vertical="center"/>
      <protection locked="0"/>
    </xf>
    <xf numFmtId="38" fontId="16" fillId="3" borderId="10" xfId="3" applyNumberFormat="1" applyFont="1" applyFill="1" applyBorder="1" applyProtection="1">
      <alignment vertical="center"/>
      <protection locked="0"/>
    </xf>
    <xf numFmtId="0" fontId="16" fillId="3" borderId="11" xfId="3" applyFont="1" applyFill="1" applyBorder="1" applyProtection="1">
      <alignment vertical="center"/>
      <protection locked="0"/>
    </xf>
    <xf numFmtId="38" fontId="4" fillId="3" borderId="14" xfId="1" applyFont="1" applyFill="1" applyBorder="1" applyProtection="1">
      <alignment vertical="center"/>
      <protection locked="0"/>
    </xf>
    <xf numFmtId="38" fontId="16" fillId="3" borderId="15" xfId="1" applyFont="1" applyFill="1" applyBorder="1" applyAlignment="1" applyProtection="1">
      <alignment vertical="center" shrinkToFit="1"/>
      <protection locked="0"/>
    </xf>
    <xf numFmtId="38" fontId="16" fillId="0" borderId="14" xfId="1" applyFont="1" applyBorder="1" applyAlignment="1" applyProtection="1">
      <alignment vertical="center" shrinkToFit="1"/>
    </xf>
    <xf numFmtId="38" fontId="16" fillId="0" borderId="10" xfId="1" applyFont="1" applyBorder="1" applyAlignment="1" applyProtection="1">
      <alignment vertical="center" shrinkToFit="1"/>
    </xf>
    <xf numFmtId="38" fontId="16" fillId="3" borderId="14" xfId="1" applyFont="1" applyFill="1" applyBorder="1" applyAlignment="1" applyProtection="1">
      <alignment vertical="center" shrinkToFit="1"/>
      <protection locked="0"/>
    </xf>
    <xf numFmtId="0" fontId="16" fillId="0" borderId="11" xfId="3" applyFont="1" applyBorder="1" applyAlignment="1">
      <alignment horizontal="right" vertical="center"/>
    </xf>
    <xf numFmtId="38" fontId="16" fillId="0" borderId="16" xfId="1" applyFont="1" applyBorder="1" applyAlignment="1" applyProtection="1">
      <alignment vertical="center" shrinkToFit="1"/>
    </xf>
    <xf numFmtId="38" fontId="16" fillId="0" borderId="17" xfId="1" applyFont="1" applyBorder="1" applyAlignment="1" applyProtection="1">
      <alignment vertical="center" shrinkToFit="1"/>
    </xf>
    <xf numFmtId="0" fontId="16" fillId="0" borderId="0" xfId="3" applyFont="1" applyAlignment="1">
      <alignment horizontal="right" vertical="center"/>
    </xf>
    <xf numFmtId="38" fontId="16" fillId="0" borderId="0" xfId="1" applyFont="1" applyBorder="1" applyAlignment="1" applyProtection="1">
      <alignment vertical="center" shrinkToFit="1"/>
    </xf>
    <xf numFmtId="0" fontId="2" fillId="0" borderId="0" xfId="0" applyFont="1" applyAlignment="1">
      <alignment horizontal="right" vertical="center"/>
    </xf>
    <xf numFmtId="38" fontId="2" fillId="0" borderId="18" xfId="0" applyNumberFormat="1" applyFont="1" applyBorder="1">
      <alignment vertical="center"/>
    </xf>
    <xf numFmtId="38" fontId="2" fillId="0" borderId="0" xfId="0" applyNumberFormat="1" applyFont="1">
      <alignment vertical="center"/>
    </xf>
    <xf numFmtId="0" fontId="19" fillId="0" borderId="0" xfId="0" applyFont="1" applyAlignment="1">
      <alignment vertical="top" wrapText="1"/>
    </xf>
    <xf numFmtId="0" fontId="19" fillId="0" borderId="0" xfId="0" applyFont="1">
      <alignment vertical="center"/>
    </xf>
    <xf numFmtId="38" fontId="16" fillId="0" borderId="16" xfId="1" applyFont="1" applyBorder="1" applyAlignment="1">
      <alignment vertical="center" shrinkToFit="1"/>
    </xf>
    <xf numFmtId="38" fontId="16" fillId="0" borderId="17" xfId="1" applyFont="1" applyBorder="1" applyAlignment="1">
      <alignment vertical="center" shrinkToFit="1"/>
    </xf>
    <xf numFmtId="38" fontId="16" fillId="0" borderId="14" xfId="1" applyFont="1" applyBorder="1" applyAlignment="1">
      <alignment vertical="center" shrinkToFit="1"/>
    </xf>
    <xf numFmtId="38" fontId="16" fillId="0" borderId="10" xfId="1" applyFont="1" applyBorder="1" applyAlignment="1">
      <alignment vertical="center" shrinkToFit="1"/>
    </xf>
    <xf numFmtId="38" fontId="16" fillId="0" borderId="0" xfId="1" applyFont="1" applyBorder="1" applyAlignment="1">
      <alignment vertical="center" shrinkToFit="1"/>
    </xf>
    <xf numFmtId="0" fontId="20" fillId="0" borderId="0" xfId="0" applyFont="1">
      <alignment vertical="center"/>
    </xf>
    <xf numFmtId="0" fontId="20" fillId="0" borderId="0" xfId="0" applyFont="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2" fillId="0" borderId="0" xfId="0" applyFont="1" applyAlignment="1">
      <alignment horizontal="right" vertical="center"/>
    </xf>
    <xf numFmtId="176" fontId="20" fillId="3" borderId="3" xfId="0" applyNumberFormat="1" applyFont="1" applyFill="1" applyBorder="1" applyAlignment="1" applyProtection="1">
      <alignment horizontal="left" vertical="center"/>
      <protection locked="0"/>
    </xf>
    <xf numFmtId="0" fontId="20" fillId="3" borderId="3" xfId="0" applyFont="1" applyFill="1" applyBorder="1" applyAlignment="1" applyProtection="1">
      <alignment horizontal="left" vertical="center"/>
      <protection locked="0"/>
    </xf>
    <xf numFmtId="0" fontId="24" fillId="5" borderId="3" xfId="0" applyFont="1" applyFill="1" applyBorder="1" applyAlignment="1" applyProtection="1">
      <alignment horizontal="left" vertical="center"/>
      <protection locked="0"/>
    </xf>
    <xf numFmtId="177" fontId="22" fillId="2" borderId="19" xfId="0" applyNumberFormat="1" applyFont="1" applyFill="1" applyBorder="1" applyAlignment="1">
      <alignment horizontal="centerContinuous" vertical="center"/>
    </xf>
    <xf numFmtId="177" fontId="22" fillId="2" borderId="20" xfId="0" applyNumberFormat="1" applyFont="1" applyFill="1" applyBorder="1" applyAlignment="1">
      <alignment horizontal="centerContinuous" vertical="center"/>
    </xf>
    <xf numFmtId="0" fontId="22" fillId="2" borderId="20" xfId="0" applyFont="1" applyFill="1" applyBorder="1" applyAlignment="1">
      <alignment horizontal="centerContinuous" vertical="center"/>
    </xf>
    <xf numFmtId="0" fontId="22" fillId="2" borderId="21" xfId="0" applyFont="1" applyFill="1" applyBorder="1" applyAlignment="1">
      <alignment horizontal="centerContinuous" vertical="center"/>
    </xf>
    <xf numFmtId="178" fontId="22" fillId="2" borderId="3" xfId="0" applyNumberFormat="1" applyFont="1" applyFill="1" applyBorder="1" applyAlignment="1">
      <alignment horizontal="center" vertical="center" shrinkToFit="1"/>
    </xf>
    <xf numFmtId="176" fontId="25" fillId="0" borderId="0" xfId="0" applyNumberFormat="1" applyFont="1" applyAlignment="1">
      <alignment horizontal="left" vertical="center"/>
    </xf>
    <xf numFmtId="0" fontId="20" fillId="0" borderId="0" xfId="0" applyFont="1" applyAlignment="1">
      <alignment horizontal="left" vertical="center"/>
    </xf>
    <xf numFmtId="0" fontId="22" fillId="0" borderId="0" xfId="0" applyFont="1" applyAlignment="1"/>
    <xf numFmtId="0" fontId="20" fillId="0" borderId="0" xfId="0" applyFont="1" applyAlignment="1">
      <alignment horizontal="left" vertical="center" indent="1"/>
    </xf>
    <xf numFmtId="0" fontId="23" fillId="0" borderId="0" xfId="0" applyFont="1" applyAlignment="1">
      <alignment horizontal="left" indent="1"/>
    </xf>
    <xf numFmtId="0" fontId="20" fillId="0" borderId="20" xfId="0" applyFont="1" applyBorder="1" applyAlignment="1">
      <alignment horizontal="right" vertical="center"/>
    </xf>
    <xf numFmtId="0" fontId="20" fillId="0" borderId="20" xfId="0" applyFont="1" applyBorder="1" applyAlignment="1">
      <alignment horizontal="left" vertical="center"/>
    </xf>
    <xf numFmtId="38" fontId="20" fillId="3" borderId="3" xfId="1" applyFont="1" applyFill="1" applyBorder="1" applyProtection="1">
      <alignment vertical="center"/>
      <protection locked="0"/>
    </xf>
    <xf numFmtId="38" fontId="20" fillId="3" borderId="19" xfId="1" applyFont="1" applyFill="1" applyBorder="1" applyProtection="1">
      <alignment vertical="center"/>
      <protection locked="0"/>
    </xf>
    <xf numFmtId="38" fontId="20" fillId="3" borderId="7" xfId="1" applyFont="1" applyFill="1" applyBorder="1" applyProtection="1">
      <alignment vertical="center"/>
      <protection locked="0"/>
    </xf>
    <xf numFmtId="38" fontId="20" fillId="3" borderId="24" xfId="1" applyFont="1" applyFill="1" applyBorder="1" applyProtection="1">
      <alignment vertical="center"/>
      <protection locked="0"/>
    </xf>
    <xf numFmtId="0" fontId="26" fillId="0" borderId="0" xfId="0" applyFont="1">
      <alignment vertical="center"/>
    </xf>
    <xf numFmtId="38" fontId="20" fillId="2" borderId="3" xfId="2" applyNumberFormat="1" applyFont="1" applyFill="1" applyBorder="1" applyProtection="1">
      <alignment vertical="center"/>
    </xf>
    <xf numFmtId="0" fontId="10" fillId="6" borderId="3" xfId="0" applyFont="1" applyFill="1" applyBorder="1" applyAlignment="1">
      <alignment horizontal="left" vertical="center" indent="1"/>
    </xf>
    <xf numFmtId="38" fontId="10" fillId="6" borderId="3" xfId="1" applyFont="1" applyFill="1" applyBorder="1" applyProtection="1">
      <alignment vertical="center"/>
    </xf>
    <xf numFmtId="0" fontId="12" fillId="2" borderId="1" xfId="0" applyFont="1" applyFill="1" applyBorder="1" applyAlignment="1">
      <alignment horizontal="left" vertical="center" indent="1"/>
    </xf>
    <xf numFmtId="0" fontId="12" fillId="2" borderId="7" xfId="0" applyFont="1" applyFill="1" applyBorder="1" applyAlignment="1">
      <alignment horizontal="left" vertical="center" indent="1"/>
    </xf>
    <xf numFmtId="0" fontId="16" fillId="0" borderId="0" xfId="0" applyFont="1" applyAlignment="1">
      <alignment horizontal="centerContinuous" vertical="center"/>
    </xf>
    <xf numFmtId="0" fontId="15" fillId="0" borderId="0" xfId="0" applyFont="1" applyAlignment="1">
      <alignment horizontal="centerContinuous" vertical="center" wrapText="1"/>
    </xf>
    <xf numFmtId="0" fontId="16" fillId="4" borderId="12" xfId="3" applyFont="1" applyFill="1" applyBorder="1" applyAlignment="1">
      <alignment horizontal="centerContinuous" vertical="center"/>
    </xf>
    <xf numFmtId="0" fontId="28" fillId="0" borderId="0" xfId="0" applyFont="1">
      <alignment vertical="center"/>
    </xf>
    <xf numFmtId="0" fontId="29" fillId="0" borderId="0" xfId="0" applyFont="1">
      <alignment vertical="center"/>
    </xf>
    <xf numFmtId="0" fontId="20" fillId="0" borderId="26" xfId="0" applyFont="1" applyBorder="1">
      <alignment vertical="center"/>
    </xf>
    <xf numFmtId="0" fontId="23" fillId="0" borderId="26" xfId="0" applyFont="1" applyBorder="1">
      <alignment vertical="center"/>
    </xf>
    <xf numFmtId="38" fontId="26" fillId="2" borderId="9" xfId="2" applyNumberFormat="1" applyFont="1" applyFill="1" applyBorder="1" applyProtection="1">
      <alignment vertical="center"/>
    </xf>
    <xf numFmtId="0" fontId="22" fillId="0" borderId="27" xfId="0" applyFont="1" applyBorder="1" applyAlignment="1">
      <alignment horizontal="right" vertical="center"/>
    </xf>
    <xf numFmtId="0" fontId="20" fillId="0" borderId="27" xfId="0" applyFont="1" applyBorder="1" applyAlignment="1">
      <alignment horizontal="left" vertical="center"/>
    </xf>
    <xf numFmtId="0" fontId="20" fillId="0" borderId="27" xfId="0" applyFont="1" applyBorder="1" applyAlignment="1">
      <alignment horizontal="right" vertical="center"/>
    </xf>
    <xf numFmtId="38" fontId="20" fillId="2" borderId="28" xfId="2" applyNumberFormat="1" applyFont="1" applyFill="1" applyBorder="1" applyProtection="1">
      <alignment vertical="center"/>
    </xf>
    <xf numFmtId="0" fontId="20" fillId="0" borderId="26" xfId="0" applyFont="1" applyBorder="1" applyAlignment="1">
      <alignment horizontal="left" vertical="center"/>
    </xf>
    <xf numFmtId="0" fontId="20" fillId="0" borderId="26" xfId="0" applyFont="1" applyBorder="1" applyAlignment="1">
      <alignment horizontal="right" vertical="center"/>
    </xf>
    <xf numFmtId="38" fontId="20" fillId="2" borderId="1" xfId="2" applyNumberFormat="1" applyFont="1" applyFill="1" applyBorder="1" applyProtection="1">
      <alignment vertical="center"/>
    </xf>
    <xf numFmtId="0" fontId="20" fillId="0" borderId="22" xfId="0" applyFont="1" applyBorder="1" applyAlignment="1">
      <alignment horizontal="left" vertical="center"/>
    </xf>
    <xf numFmtId="0" fontId="20" fillId="0" borderId="22" xfId="0" applyFont="1" applyBorder="1" applyAlignment="1">
      <alignment horizontal="right" vertical="center"/>
    </xf>
    <xf numFmtId="38" fontId="20" fillId="3" borderId="1" xfId="1" applyFont="1" applyFill="1" applyBorder="1" applyProtection="1">
      <alignment vertical="center"/>
      <protection locked="0"/>
    </xf>
    <xf numFmtId="38" fontId="20" fillId="3" borderId="2" xfId="1" applyFont="1" applyFill="1" applyBorder="1" applyProtection="1">
      <alignment vertical="center"/>
      <protection locked="0"/>
    </xf>
    <xf numFmtId="38" fontId="20" fillId="3" borderId="9" xfId="1" applyFont="1" applyFill="1" applyBorder="1" applyProtection="1">
      <alignment vertical="center"/>
      <protection locked="0"/>
    </xf>
    <xf numFmtId="38" fontId="20" fillId="3" borderId="29" xfId="1" applyFont="1" applyFill="1" applyBorder="1" applyProtection="1">
      <alignment vertical="center"/>
      <protection locked="0"/>
    </xf>
    <xf numFmtId="0" fontId="20" fillId="0" borderId="26" xfId="0" applyFont="1" applyBorder="1" applyAlignment="1">
      <alignment horizontal="left" vertical="center" wrapText="1"/>
    </xf>
    <xf numFmtId="0" fontId="28" fillId="0" borderId="0" xfId="0" applyFont="1" applyAlignment="1">
      <alignment horizontal="left" vertical="center" indent="1"/>
    </xf>
    <xf numFmtId="0" fontId="23" fillId="0" borderId="0" xfId="0" applyFont="1" applyAlignment="1">
      <alignment horizontal="left" vertical="center" indent="1"/>
    </xf>
    <xf numFmtId="0" fontId="28" fillId="0" borderId="0" xfId="0" applyFont="1" applyAlignment="1">
      <alignment horizontal="left" indent="1"/>
    </xf>
    <xf numFmtId="0" fontId="27" fillId="0" borderId="0" xfId="0" applyFont="1" applyAlignment="1">
      <alignment horizontal="right" vertical="center"/>
    </xf>
    <xf numFmtId="0" fontId="31" fillId="0" borderId="0" xfId="0" applyFont="1" applyAlignment="1">
      <alignment horizontal="left" indent="1"/>
    </xf>
    <xf numFmtId="0" fontId="27" fillId="0" borderId="0" xfId="0" applyFont="1" applyAlignment="1">
      <alignment horizontal="left" indent="1"/>
    </xf>
    <xf numFmtId="0" fontId="27" fillId="2" borderId="3" xfId="0" applyFont="1" applyFill="1" applyBorder="1" applyAlignment="1">
      <alignment horizontal="center" vertical="center" shrinkToFit="1"/>
    </xf>
    <xf numFmtId="0" fontId="22" fillId="0" borderId="0" xfId="0" applyFont="1" applyAlignment="1">
      <alignment horizontal="left" indent="1"/>
    </xf>
    <xf numFmtId="0" fontId="33" fillId="0" borderId="0" xfId="0" applyFont="1" applyAlignment="1">
      <alignment horizontal="left" indent="1"/>
    </xf>
    <xf numFmtId="0" fontId="23" fillId="0" borderId="0" xfId="0" applyFont="1" applyAlignment="1">
      <alignment horizontal="left"/>
    </xf>
    <xf numFmtId="177" fontId="22" fillId="2" borderId="10" xfId="0" applyNumberFormat="1" applyFont="1" applyFill="1" applyBorder="1" applyAlignment="1">
      <alignment horizontal="centerContinuous" vertical="center"/>
    </xf>
    <xf numFmtId="0" fontId="22" fillId="2" borderId="10" xfId="0" applyFont="1" applyFill="1" applyBorder="1" applyAlignment="1">
      <alignment horizontal="centerContinuous" vertical="center"/>
    </xf>
    <xf numFmtId="178" fontId="22" fillId="2" borderId="10" xfId="0" applyNumberFormat="1" applyFont="1" applyFill="1" applyBorder="1" applyAlignment="1">
      <alignment horizontal="center" vertical="center" shrinkToFit="1"/>
    </xf>
    <xf numFmtId="0" fontId="20" fillId="0" borderId="25" xfId="0" applyFont="1" applyBorder="1">
      <alignment vertical="center"/>
    </xf>
    <xf numFmtId="0" fontId="27" fillId="2" borderId="10" xfId="0" applyFont="1" applyFill="1" applyBorder="1" applyAlignment="1">
      <alignment horizontal="center" vertical="center" shrinkToFit="1"/>
    </xf>
    <xf numFmtId="0" fontId="20" fillId="0" borderId="22" xfId="0" applyFont="1" applyBorder="1">
      <alignment vertical="center"/>
    </xf>
    <xf numFmtId="0" fontId="20" fillId="0" borderId="21" xfId="0" applyFont="1" applyBorder="1" applyAlignment="1">
      <alignment horizontal="left" vertical="center"/>
    </xf>
    <xf numFmtId="0" fontId="20" fillId="0" borderId="10" xfId="0" applyFont="1" applyBorder="1" applyAlignment="1">
      <alignment horizontal="left" vertical="center"/>
    </xf>
    <xf numFmtId="38" fontId="20" fillId="2" borderId="10" xfId="1" applyFont="1" applyFill="1" applyBorder="1" applyProtection="1">
      <alignment vertical="center"/>
    </xf>
    <xf numFmtId="0" fontId="20" fillId="0" borderId="20" xfId="0" applyFont="1" applyBorder="1" applyAlignment="1">
      <alignment horizontal="left" vertical="center" indent="2"/>
    </xf>
    <xf numFmtId="0" fontId="20" fillId="0" borderId="10" xfId="0" applyFont="1" applyBorder="1" applyAlignment="1">
      <alignment horizontal="left" vertical="center" indent="2"/>
    </xf>
    <xf numFmtId="0" fontId="20" fillId="0" borderId="20" xfId="0" applyFont="1" applyBorder="1" applyAlignment="1">
      <alignment horizontal="left" vertical="center" indent="4"/>
    </xf>
    <xf numFmtId="0" fontId="20" fillId="0" borderId="23" xfId="0" applyFont="1" applyBorder="1" applyAlignment="1">
      <alignment horizontal="right" vertical="center"/>
    </xf>
    <xf numFmtId="0" fontId="20" fillId="0" borderId="23" xfId="0" applyFont="1" applyBorder="1" applyAlignment="1">
      <alignment horizontal="left" vertical="center"/>
    </xf>
    <xf numFmtId="38" fontId="20" fillId="2" borderId="30" xfId="1" applyFont="1" applyFill="1" applyBorder="1" applyProtection="1">
      <alignment vertical="center"/>
    </xf>
    <xf numFmtId="38" fontId="20" fillId="0" borderId="0" xfId="1" applyFont="1" applyFill="1" applyBorder="1" applyProtection="1">
      <alignment vertical="center"/>
    </xf>
    <xf numFmtId="38" fontId="20" fillId="0" borderId="0" xfId="2" applyNumberFormat="1" applyFont="1" applyFill="1" applyBorder="1" applyProtection="1">
      <alignment vertical="center"/>
    </xf>
    <xf numFmtId="38" fontId="4" fillId="0" borderId="0" xfId="1" applyFont="1" applyFill="1" applyBorder="1" applyProtection="1">
      <alignment vertical="center"/>
    </xf>
    <xf numFmtId="177" fontId="22" fillId="2" borderId="32" xfId="0" applyNumberFormat="1" applyFont="1" applyFill="1" applyBorder="1" applyAlignment="1">
      <alignment horizontal="centerContinuous" vertical="center"/>
    </xf>
    <xf numFmtId="0" fontId="22" fillId="2" borderId="32" xfId="0" applyFont="1" applyFill="1" applyBorder="1" applyAlignment="1">
      <alignment horizontal="centerContinuous" vertical="center"/>
    </xf>
    <xf numFmtId="0" fontId="22" fillId="2" borderId="13" xfId="0" applyFont="1" applyFill="1" applyBorder="1" applyAlignment="1">
      <alignment horizontal="centerContinuous" vertical="center"/>
    </xf>
    <xf numFmtId="178" fontId="22" fillId="2" borderId="15" xfId="0" applyNumberFormat="1" applyFont="1" applyFill="1" applyBorder="1" applyAlignment="1">
      <alignment horizontal="center" vertical="center" shrinkToFit="1"/>
    </xf>
    <xf numFmtId="0" fontId="27" fillId="2" borderId="15" xfId="0" applyFont="1" applyFill="1" applyBorder="1" applyAlignment="1">
      <alignment horizontal="center" vertical="center" shrinkToFit="1"/>
    </xf>
    <xf numFmtId="0" fontId="20" fillId="0" borderId="14" xfId="0" applyFont="1" applyBorder="1" applyAlignment="1">
      <alignment horizontal="left" vertical="center"/>
    </xf>
    <xf numFmtId="38" fontId="20" fillId="2" borderId="15" xfId="1" applyFont="1" applyFill="1" applyBorder="1" applyProtection="1">
      <alignment vertical="center"/>
    </xf>
    <xf numFmtId="0" fontId="20" fillId="0" borderId="14" xfId="0" applyFont="1" applyBorder="1" applyAlignment="1">
      <alignment horizontal="left" vertical="center" indent="2"/>
    </xf>
    <xf numFmtId="38" fontId="20" fillId="2" borderId="33" xfId="1" applyFont="1" applyFill="1" applyBorder="1" applyProtection="1">
      <alignment vertical="center"/>
    </xf>
    <xf numFmtId="0" fontId="20" fillId="0" borderId="14" xfId="0" applyFont="1" applyBorder="1" applyAlignment="1">
      <alignment horizontal="left" vertical="center" indent="4"/>
    </xf>
    <xf numFmtId="0" fontId="20" fillId="0" borderId="16" xfId="0" applyFont="1" applyBorder="1" applyAlignment="1">
      <alignment horizontal="left" vertical="center"/>
    </xf>
    <xf numFmtId="38" fontId="20" fillId="2" borderId="34" xfId="1" applyFont="1" applyFill="1" applyBorder="1" applyProtection="1">
      <alignment vertical="center"/>
    </xf>
    <xf numFmtId="38" fontId="20" fillId="2" borderId="17" xfId="1" applyFont="1" applyFill="1" applyBorder="1" applyProtection="1">
      <alignment vertical="center"/>
    </xf>
    <xf numFmtId="0" fontId="20" fillId="0" borderId="12" xfId="0" applyFont="1" applyBorder="1">
      <alignment vertical="center"/>
    </xf>
    <xf numFmtId="0" fontId="20" fillId="0" borderId="14" xfId="0" applyFont="1" applyBorder="1">
      <alignment vertical="center"/>
    </xf>
    <xf numFmtId="0" fontId="20" fillId="0" borderId="16" xfId="0" applyFont="1" applyBorder="1">
      <alignment vertical="center"/>
    </xf>
    <xf numFmtId="0" fontId="20" fillId="0" borderId="35" xfId="0" applyFont="1" applyBorder="1">
      <alignment vertical="center"/>
    </xf>
    <xf numFmtId="0" fontId="20" fillId="0" borderId="36" xfId="0" applyFont="1" applyBorder="1">
      <alignment vertical="center"/>
    </xf>
    <xf numFmtId="0" fontId="20" fillId="0" borderId="37" xfId="0" applyFont="1" applyBorder="1">
      <alignment vertical="center"/>
    </xf>
    <xf numFmtId="0" fontId="20" fillId="0" borderId="38" xfId="0" applyFont="1" applyBorder="1">
      <alignment vertical="center"/>
    </xf>
    <xf numFmtId="0" fontId="20" fillId="0" borderId="39" xfId="0" applyFont="1" applyBorder="1">
      <alignment vertical="center"/>
    </xf>
    <xf numFmtId="0" fontId="22" fillId="0" borderId="38" xfId="0" applyFont="1" applyBorder="1" applyAlignment="1">
      <alignment horizontal="left"/>
    </xf>
    <xf numFmtId="0" fontId="20" fillId="0" borderId="38" xfId="0" applyFont="1" applyBorder="1" applyAlignment="1">
      <alignment horizontal="right" vertical="center"/>
    </xf>
    <xf numFmtId="0" fontId="20" fillId="0" borderId="40" xfId="0" applyFont="1" applyBorder="1">
      <alignment vertical="center"/>
    </xf>
    <xf numFmtId="0" fontId="20" fillId="0" borderId="41" xfId="0" applyFont="1" applyBorder="1">
      <alignment vertical="center"/>
    </xf>
    <xf numFmtId="0" fontId="20" fillId="0" borderId="42" xfId="0" applyFont="1" applyBorder="1">
      <alignment vertical="center"/>
    </xf>
    <xf numFmtId="0" fontId="36" fillId="0" borderId="0" xfId="0" applyFont="1">
      <alignment vertical="center"/>
    </xf>
    <xf numFmtId="0" fontId="36" fillId="0" borderId="0" xfId="0" applyFont="1" applyAlignment="1">
      <alignment horizontal="left" indent="1"/>
    </xf>
    <xf numFmtId="0" fontId="35" fillId="8" borderId="31" xfId="0" applyFont="1" applyFill="1" applyBorder="1" applyAlignment="1">
      <alignment horizontal="left" vertical="center" wrapText="1"/>
    </xf>
    <xf numFmtId="0" fontId="22" fillId="0" borderId="0" xfId="0" applyFont="1" applyAlignment="1">
      <alignment horizontal="left" vertical="center"/>
    </xf>
    <xf numFmtId="178" fontId="22" fillId="0" borderId="0" xfId="0" applyNumberFormat="1" applyFont="1" applyAlignment="1">
      <alignment horizontal="center" vertical="center" shrinkToFit="1"/>
    </xf>
    <xf numFmtId="0" fontId="27" fillId="0" borderId="0" xfId="0" applyFont="1" applyAlignment="1">
      <alignment horizontal="center" vertical="center" shrinkToFit="1"/>
    </xf>
    <xf numFmtId="0" fontId="20" fillId="0" borderId="0" xfId="0" applyFont="1" applyAlignment="1">
      <alignment horizontal="left" vertical="center" indent="2"/>
    </xf>
    <xf numFmtId="0" fontId="20" fillId="0" borderId="0" xfId="0" applyFont="1" applyAlignment="1">
      <alignment horizontal="left" vertical="center" indent="4"/>
    </xf>
    <xf numFmtId="38" fontId="20" fillId="0" borderId="0" xfId="0" applyNumberFormat="1" applyFont="1">
      <alignment vertical="center"/>
    </xf>
    <xf numFmtId="0" fontId="35" fillId="7" borderId="31" xfId="0" applyFont="1" applyFill="1" applyBorder="1" applyAlignment="1">
      <alignment horizontal="left" vertical="center" wrapText="1"/>
    </xf>
    <xf numFmtId="176" fontId="20" fillId="0" borderId="0" xfId="0" applyNumberFormat="1" applyFont="1" applyAlignment="1">
      <alignment horizontal="left" vertical="center"/>
    </xf>
    <xf numFmtId="0" fontId="24" fillId="0" borderId="0" xfId="0" applyFont="1" applyAlignment="1">
      <alignment horizontal="left" vertical="center"/>
    </xf>
    <xf numFmtId="177" fontId="22" fillId="0" borderId="0" xfId="0" applyNumberFormat="1" applyFont="1" applyAlignment="1">
      <alignment horizontal="centerContinuous" vertical="center"/>
    </xf>
    <xf numFmtId="0" fontId="22" fillId="0" borderId="0" xfId="0" applyFont="1" applyAlignment="1">
      <alignment horizontal="centerContinuous" vertical="center"/>
    </xf>
    <xf numFmtId="0" fontId="38" fillId="0" borderId="13" xfId="0" applyFont="1" applyBorder="1" applyAlignment="1">
      <alignment horizontal="center" vertical="center" wrapText="1"/>
    </xf>
    <xf numFmtId="0" fontId="20" fillId="3" borderId="15" xfId="0" applyFont="1" applyFill="1" applyBorder="1" applyProtection="1">
      <alignment vertical="center"/>
      <protection locked="0"/>
    </xf>
    <xf numFmtId="0" fontId="20" fillId="3" borderId="11" xfId="0" applyFont="1" applyFill="1" applyBorder="1" applyAlignment="1" applyProtection="1">
      <alignment horizontal="left" vertical="center"/>
      <protection locked="0"/>
    </xf>
    <xf numFmtId="0" fontId="20" fillId="3" borderId="46" xfId="0" applyFont="1" applyFill="1" applyBorder="1" applyAlignment="1" applyProtection="1">
      <alignment horizontal="left" vertical="center"/>
      <protection locked="0"/>
    </xf>
    <xf numFmtId="0" fontId="20" fillId="3" borderId="47" xfId="0" applyFont="1" applyFill="1" applyBorder="1" applyAlignment="1" applyProtection="1">
      <alignment horizontal="left" vertical="center"/>
      <protection locked="0"/>
    </xf>
    <xf numFmtId="0" fontId="20" fillId="3" borderId="43" xfId="0" applyFont="1" applyFill="1" applyBorder="1" applyAlignment="1" applyProtection="1">
      <alignment horizontal="left" vertical="center"/>
      <protection locked="0"/>
    </xf>
    <xf numFmtId="0" fontId="20" fillId="3" borderId="44" xfId="0" applyFont="1" applyFill="1" applyBorder="1" applyAlignment="1" applyProtection="1">
      <alignment horizontal="left" vertical="center"/>
      <protection locked="0"/>
    </xf>
    <xf numFmtId="0" fontId="20" fillId="3" borderId="45" xfId="0" applyFont="1" applyFill="1" applyBorder="1" applyAlignment="1" applyProtection="1">
      <alignment horizontal="left" vertical="center"/>
      <protection locked="0"/>
    </xf>
    <xf numFmtId="0" fontId="20" fillId="3" borderId="17" xfId="0" applyFont="1" applyFill="1" applyBorder="1" applyProtection="1">
      <alignment vertical="center"/>
      <protection locked="0"/>
    </xf>
    <xf numFmtId="0" fontId="10"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2" fillId="3" borderId="3" xfId="0" applyFont="1" applyFill="1" applyBorder="1" applyAlignment="1" applyProtection="1">
      <alignment horizontal="center" vertical="center"/>
      <protection locked="0"/>
    </xf>
    <xf numFmtId="12" fontId="12" fillId="2" borderId="3" xfId="0" applyNumberFormat="1" applyFont="1" applyFill="1" applyBorder="1" applyAlignment="1">
      <alignment horizontal="center" vertical="center"/>
    </xf>
    <xf numFmtId="179" fontId="12" fillId="0" borderId="3" xfId="0" applyNumberFormat="1" applyFont="1" applyBorder="1" applyAlignment="1">
      <alignment horizontal="left" vertical="center" indent="1"/>
    </xf>
    <xf numFmtId="38" fontId="4" fillId="9" borderId="48" xfId="1" applyFont="1" applyFill="1" applyBorder="1" applyAlignment="1" applyProtection="1">
      <alignment vertical="center"/>
    </xf>
    <xf numFmtId="38" fontId="4" fillId="9" borderId="49" xfId="1" applyFont="1" applyFill="1" applyBorder="1" applyAlignment="1" applyProtection="1">
      <alignment vertical="center"/>
    </xf>
    <xf numFmtId="38" fontId="4" fillId="9" borderId="50" xfId="1" applyFont="1" applyFill="1" applyBorder="1" applyAlignment="1" applyProtection="1">
      <alignment vertical="center"/>
    </xf>
    <xf numFmtId="38" fontId="4" fillId="9" borderId="51" xfId="1" applyFont="1" applyFill="1" applyBorder="1" applyProtection="1">
      <alignment vertical="center"/>
    </xf>
    <xf numFmtId="38" fontId="4" fillId="9" borderId="52" xfId="1" applyFont="1" applyFill="1" applyBorder="1" applyProtection="1">
      <alignment vertical="center"/>
    </xf>
    <xf numFmtId="0" fontId="10" fillId="0" borderId="0" xfId="0" applyFont="1" applyAlignment="1">
      <alignment horizontal="left" vertical="center" indent="1"/>
    </xf>
    <xf numFmtId="38" fontId="10" fillId="0" borderId="0" xfId="1" applyFont="1" applyFill="1" applyBorder="1" applyProtection="1">
      <alignment vertical="center"/>
    </xf>
    <xf numFmtId="0" fontId="10" fillId="0" borderId="0" xfId="0" applyFont="1">
      <alignment vertical="center"/>
    </xf>
    <xf numFmtId="38" fontId="4" fillId="2" borderId="3" xfId="0" applyNumberFormat="1" applyFont="1" applyFill="1" applyBorder="1">
      <alignment vertical="center"/>
    </xf>
    <xf numFmtId="38" fontId="4" fillId="9" borderId="5" xfId="1" applyFont="1" applyFill="1" applyBorder="1" applyProtection="1">
      <alignment vertical="center"/>
    </xf>
    <xf numFmtId="0" fontId="4" fillId="0" borderId="3" xfId="0" applyFont="1" applyBorder="1" applyAlignment="1">
      <alignment horizontal="center" vertical="center"/>
    </xf>
    <xf numFmtId="0" fontId="13" fillId="0" borderId="0" xfId="0" applyFont="1" applyAlignment="1">
      <alignment horizontal="left" vertical="center"/>
    </xf>
    <xf numFmtId="0" fontId="33" fillId="0" borderId="0" xfId="0" applyFont="1">
      <alignment vertical="center"/>
    </xf>
    <xf numFmtId="0" fontId="12" fillId="0" borderId="3" xfId="0" applyFont="1" applyBorder="1" applyAlignment="1">
      <alignment horizontal="center" vertical="center" wrapText="1"/>
    </xf>
    <xf numFmtId="0" fontId="4" fillId="0" borderId="5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12" fillId="2" borderId="53"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6" fillId="4" borderId="11" xfId="3" applyFont="1" applyFill="1" applyBorder="1" applyAlignment="1">
      <alignment horizontal="center" vertical="center" shrinkToFit="1"/>
    </xf>
    <xf numFmtId="0" fontId="16" fillId="4" borderId="10" xfId="3" applyFont="1" applyFill="1" applyBorder="1" applyAlignment="1">
      <alignment horizontal="center" vertical="center" shrinkToFit="1"/>
    </xf>
    <xf numFmtId="0" fontId="22" fillId="0" borderId="0" xfId="0" applyFont="1" applyAlignment="1">
      <alignment horizontal="left"/>
    </xf>
    <xf numFmtId="0" fontId="34" fillId="0" borderId="12" xfId="0" applyFont="1" applyBorder="1" applyAlignment="1">
      <alignment horizontal="center" vertical="center"/>
    </xf>
    <xf numFmtId="0" fontId="34" fillId="0" borderId="14" xfId="0" applyFont="1" applyBorder="1" applyAlignment="1">
      <alignment horizontal="center" vertical="center"/>
    </xf>
    <xf numFmtId="0" fontId="20" fillId="0" borderId="32" xfId="0" applyFont="1" applyBorder="1" applyAlignment="1">
      <alignment horizontal="center" vertical="center"/>
    </xf>
    <xf numFmtId="0" fontId="20" fillId="3" borderId="10" xfId="0" applyFont="1" applyFill="1" applyBorder="1" applyAlignment="1" applyProtection="1">
      <alignment horizontal="left" vertical="center"/>
      <protection locked="0"/>
    </xf>
    <xf numFmtId="0" fontId="26" fillId="0" borderId="26" xfId="0" applyFont="1" applyBorder="1" applyAlignment="1">
      <alignment horizontal="left" vertical="center" wrapText="1"/>
    </xf>
    <xf numFmtId="0" fontId="26" fillId="0" borderId="0" xfId="0" applyFont="1" applyAlignment="1">
      <alignment horizontal="left" vertical="center" wrapText="1"/>
    </xf>
    <xf numFmtId="0" fontId="20" fillId="3" borderId="19" xfId="0" applyFont="1" applyFill="1" applyBorder="1" applyAlignment="1" applyProtection="1">
      <alignment horizontal="center" vertical="center"/>
      <protection locked="0"/>
    </xf>
    <xf numFmtId="0" fontId="20" fillId="3" borderId="20" xfId="0" applyFont="1" applyFill="1" applyBorder="1" applyAlignment="1" applyProtection="1">
      <alignment horizontal="center" vertical="center"/>
      <protection locked="0"/>
    </xf>
    <xf numFmtId="0" fontId="20" fillId="3" borderId="21" xfId="0" applyFont="1" applyFill="1" applyBorder="1" applyAlignment="1" applyProtection="1">
      <alignment horizontal="center" vertical="center"/>
      <protection locked="0"/>
    </xf>
    <xf numFmtId="0" fontId="22" fillId="3" borderId="19" xfId="0" applyFont="1" applyFill="1" applyBorder="1" applyAlignment="1" applyProtection="1">
      <alignment horizontal="center" vertical="center"/>
      <protection locked="0"/>
    </xf>
    <xf numFmtId="0" fontId="22" fillId="3" borderId="20" xfId="0" applyFont="1" applyFill="1" applyBorder="1" applyAlignment="1" applyProtection="1">
      <alignment horizontal="center" vertical="center"/>
      <protection locked="0"/>
    </xf>
    <xf numFmtId="0" fontId="22" fillId="3" borderId="21" xfId="0" applyFont="1" applyFill="1" applyBorder="1" applyAlignment="1" applyProtection="1">
      <alignment horizontal="center" vertical="center"/>
      <protection locked="0"/>
    </xf>
    <xf numFmtId="0" fontId="22" fillId="0" borderId="0" xfId="0" applyFont="1" applyAlignment="1">
      <alignment horizontal="center" vertical="center"/>
    </xf>
    <xf numFmtId="0" fontId="34" fillId="0" borderId="10" xfId="0" applyFont="1" applyBorder="1" applyAlignment="1">
      <alignment horizontal="center" vertical="center"/>
    </xf>
  </cellXfs>
  <cellStyles count="4">
    <cellStyle name="パーセント" xfId="2" builtinId="5"/>
    <cellStyle name="桁区切り" xfId="1" builtinId="6"/>
    <cellStyle name="標準" xfId="0" builtinId="0"/>
    <cellStyle name="標準 4" xfId="3" xr:uid="{C552B564-3F54-44A4-B63D-B7144C7E6FFE}"/>
  </cellStyles>
  <dxfs count="56">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95251</xdr:colOff>
      <xdr:row>12</xdr:row>
      <xdr:rowOff>0</xdr:rowOff>
    </xdr:from>
    <xdr:to>
      <xdr:col>10</xdr:col>
      <xdr:colOff>1619250</xdr:colOff>
      <xdr:row>14</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3830301" y="2486025"/>
          <a:ext cx="3819524" cy="35718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753836</xdr:colOff>
      <xdr:row>8</xdr:row>
      <xdr:rowOff>47625</xdr:rowOff>
    </xdr:from>
    <xdr:to>
      <xdr:col>5</xdr:col>
      <xdr:colOff>5566</xdr:colOff>
      <xdr:row>8</xdr:row>
      <xdr:rowOff>197609</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1334861" y="1790700"/>
          <a:ext cx="5309630" cy="149984"/>
          <a:chOff x="9497665" y="576264"/>
          <a:chExt cx="8976861" cy="21857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6</xdr:col>
      <xdr:colOff>819151</xdr:colOff>
      <xdr:row>3</xdr:row>
      <xdr:rowOff>0</xdr:rowOff>
    </xdr:from>
    <xdr:to>
      <xdr:col>8</xdr:col>
      <xdr:colOff>47625</xdr:colOff>
      <xdr:row>5</xdr:row>
      <xdr:rowOff>4761</xdr:rowOff>
    </xdr:to>
    <xdr:grpSp>
      <xdr:nvGrpSpPr>
        <xdr:cNvPr id="11" name="グループ化 10">
          <a:extLst>
            <a:ext uri="{FF2B5EF4-FFF2-40B4-BE49-F238E27FC236}">
              <a16:creationId xmlns:a16="http://schemas.microsoft.com/office/drawing/2014/main" id="{AC3C1651-2F19-41DD-8009-0CFEBD095973}"/>
            </a:ext>
          </a:extLst>
        </xdr:cNvPr>
        <xdr:cNvGrpSpPr/>
      </xdr:nvGrpSpPr>
      <xdr:grpSpPr>
        <a:xfrm>
          <a:off x="9753601" y="704850"/>
          <a:ext cx="3819524" cy="338136"/>
          <a:chOff x="9429751" y="685800"/>
          <a:chExt cx="4032000" cy="432000"/>
        </a:xfrm>
      </xdr:grpSpPr>
      <xdr:sp macro="" textlink="">
        <xdr:nvSpPr>
          <xdr:cNvPr id="12" name="テキスト ボックス 11">
            <a:extLst>
              <a:ext uri="{FF2B5EF4-FFF2-40B4-BE49-F238E27FC236}">
                <a16:creationId xmlns:a16="http://schemas.microsoft.com/office/drawing/2014/main" id="{ECFCC8B4-27E6-D3F0-A091-1012EBC287B5}"/>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3" name="テキスト ボックス 12">
            <a:extLst>
              <a:ext uri="{FF2B5EF4-FFF2-40B4-BE49-F238E27FC236}">
                <a16:creationId xmlns:a16="http://schemas.microsoft.com/office/drawing/2014/main" id="{6E337371-5528-85E2-7D11-F2A5E46DF66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4" name="テキスト ボックス 13">
            <a:extLst>
              <a:ext uri="{FF2B5EF4-FFF2-40B4-BE49-F238E27FC236}">
                <a16:creationId xmlns:a16="http://schemas.microsoft.com/office/drawing/2014/main" id="{D88991CA-CD22-1470-FA74-808C0C7AD7C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5" name="正方形/長方形 14">
            <a:extLst>
              <a:ext uri="{FF2B5EF4-FFF2-40B4-BE49-F238E27FC236}">
                <a16:creationId xmlns:a16="http://schemas.microsoft.com/office/drawing/2014/main" id="{673E8957-ABD7-94EB-3548-E48754675BA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a:extLst>
              <a:ext uri="{FF2B5EF4-FFF2-40B4-BE49-F238E27FC236}">
                <a16:creationId xmlns:a16="http://schemas.microsoft.com/office/drawing/2014/main" id="{4DFFFDED-CE72-3CDF-BC37-54924A33E58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152399</xdr:colOff>
      <xdr:row>2</xdr:row>
      <xdr:rowOff>152400</xdr:rowOff>
    </xdr:from>
    <xdr:to>
      <xdr:col>18</xdr:col>
      <xdr:colOff>619124</xdr:colOff>
      <xdr:row>3</xdr:row>
      <xdr:rowOff>171221</xdr:rowOff>
    </xdr:to>
    <xdr:grpSp>
      <xdr:nvGrpSpPr>
        <xdr:cNvPr id="8" name="グループ化 7">
          <a:extLst>
            <a:ext uri="{FF2B5EF4-FFF2-40B4-BE49-F238E27FC236}">
              <a16:creationId xmlns:a16="http://schemas.microsoft.com/office/drawing/2014/main" id="{88C7A99D-8E0D-4EAE-A395-D35DDABFD820}"/>
            </a:ext>
          </a:extLst>
        </xdr:cNvPr>
        <xdr:cNvGrpSpPr/>
      </xdr:nvGrpSpPr>
      <xdr:grpSpPr>
        <a:xfrm>
          <a:off x="12049124" y="495300"/>
          <a:ext cx="3895725" cy="361721"/>
          <a:chOff x="9429751" y="685800"/>
          <a:chExt cx="4032000" cy="432000"/>
        </a:xfrm>
      </xdr:grpSpPr>
      <xdr:sp macro="" textlink="">
        <xdr:nvSpPr>
          <xdr:cNvPr id="9" name="テキスト ボックス 8">
            <a:extLst>
              <a:ext uri="{FF2B5EF4-FFF2-40B4-BE49-F238E27FC236}">
                <a16:creationId xmlns:a16="http://schemas.microsoft.com/office/drawing/2014/main" id="{B4743587-C0FA-45C1-FBEC-A18FCBA4129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4A4CB9A5-19B1-D3EA-4E28-E5CED807E99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C9A8921-F16E-9913-77FA-2C65AC3B90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C0B29EB4-C92C-79F6-5108-DF8C000CBD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3B09ED5-B573-6887-9556-45415AFB0C6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18</xdr:col>
      <xdr:colOff>495300</xdr:colOff>
      <xdr:row>3</xdr:row>
      <xdr:rowOff>171221</xdr:rowOff>
    </xdr:to>
    <xdr:grpSp>
      <xdr:nvGrpSpPr>
        <xdr:cNvPr id="20" name="グループ化 19">
          <a:extLst>
            <a:ext uri="{FF2B5EF4-FFF2-40B4-BE49-F238E27FC236}">
              <a16:creationId xmlns:a16="http://schemas.microsoft.com/office/drawing/2014/main" id="{E8CA35D2-F1E0-459A-A9A6-1A0406973710}"/>
            </a:ext>
          </a:extLst>
        </xdr:cNvPr>
        <xdr:cNvGrpSpPr/>
      </xdr:nvGrpSpPr>
      <xdr:grpSpPr>
        <a:xfrm>
          <a:off x="12049125" y="495300"/>
          <a:ext cx="3771900" cy="361721"/>
          <a:chOff x="9429751" y="685800"/>
          <a:chExt cx="4032000" cy="432000"/>
        </a:xfrm>
      </xdr:grpSpPr>
      <xdr:sp macro="" textlink="">
        <xdr:nvSpPr>
          <xdr:cNvPr id="21" name="テキスト ボックス 20">
            <a:extLst>
              <a:ext uri="{FF2B5EF4-FFF2-40B4-BE49-F238E27FC236}">
                <a16:creationId xmlns:a16="http://schemas.microsoft.com/office/drawing/2014/main" id="{51FF23DC-47CF-71B3-03A5-6A4CE10311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381CDAA1-B31B-CE7F-0E82-389E06AF6CB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3" name="テキスト ボックス 22">
            <a:extLst>
              <a:ext uri="{FF2B5EF4-FFF2-40B4-BE49-F238E27FC236}">
                <a16:creationId xmlns:a16="http://schemas.microsoft.com/office/drawing/2014/main" id="{902982BE-C707-9CAD-6B98-CDF321A1B39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4" name="正方形/長方形 23">
            <a:extLst>
              <a:ext uri="{FF2B5EF4-FFF2-40B4-BE49-F238E27FC236}">
                <a16:creationId xmlns:a16="http://schemas.microsoft.com/office/drawing/2014/main" id="{0CCC85D6-1B83-AE03-C329-AD615C8556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1BB1E4EB-BDCC-2860-2B22-595940FD5E3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615A05C6-449E-4AF0-ABC7-39A124D9DB8C}"/>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95073FFE-6FA9-8805-9D20-062EF62F85E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350AC6E-6226-0B65-1F12-8CF82C1D874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360AA35B-3BFD-24D6-1D91-08E4B8639FA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978C12D2-0727-AC92-36ED-AF3FF3115C2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DB2B4E2-E628-95AB-8A31-D2DFDD34DC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9DD9AA43-25FB-4D38-ABFF-A441A8B8ACC8}"/>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6C4069A2-6DF6-20FF-2214-D0FC984C7C2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E2773882-B8FB-4579-EEC8-BA8CCD327D9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E855EA1E-BC6F-6677-1CF3-44DFAAD6163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49C7F10-A842-8D08-3C2C-9F0886281D0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B59F51E-A23A-44AB-BA8C-E8CC8B372C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53DBE534-27BA-4219-9BC3-C5F3DD93DA9F}"/>
            </a:ext>
          </a:extLst>
        </xdr:cNvPr>
        <xdr:cNvGrpSpPr/>
      </xdr:nvGrpSpPr>
      <xdr:grpSpPr>
        <a:xfrm>
          <a:off x="9486525" y="438150"/>
          <a:ext cx="3814112" cy="361721"/>
          <a:chOff x="9429751" y="685800"/>
          <a:chExt cx="4032000" cy="432000"/>
        </a:xfrm>
      </xdr:grpSpPr>
      <xdr:sp macro="" textlink="">
        <xdr:nvSpPr>
          <xdr:cNvPr id="3" name="テキスト ボックス 2">
            <a:extLst>
              <a:ext uri="{FF2B5EF4-FFF2-40B4-BE49-F238E27FC236}">
                <a16:creationId xmlns:a16="http://schemas.microsoft.com/office/drawing/2014/main" id="{A31954F0-FA6B-386D-D971-546900BCF12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821A95B-BE58-5F09-DD13-7FC60FCEB5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111CA9-A457-DB29-5820-3F8070D1875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01301AE-0E24-5830-B6C7-D94CABB434E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24C5BF9-E971-E201-57F3-3C8539EE0DB7}"/>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55639318-C045-4721-9062-486700223FA5}"/>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14C26395-CAD0-4DF7-EF09-7DBD11E2BC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4DAE87C-5876-F767-22C6-06A3DB93488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717F8E6-EEBF-176A-983C-EAA52B66F57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8E6B4A6-DCC6-8CAB-3F68-704AFFB686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B707E25-1768-375E-23DF-2E7319F3CC2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2FCE2B68-82F9-480A-8560-547D5C9E9AF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F9BC4C01-D02C-EA76-2797-6EC31ADE3CBF}"/>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7EE038BD-99DF-253E-DE74-F7898FB2B961}"/>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17</xdr:col>
      <xdr:colOff>1352550</xdr:colOff>
      <xdr:row>23</xdr:row>
      <xdr:rowOff>85724</xdr:rowOff>
    </xdr:from>
    <xdr:to>
      <xdr:col>28</xdr:col>
      <xdr:colOff>304800</xdr:colOff>
      <xdr:row>48</xdr:row>
      <xdr:rowOff>285749</xdr:rowOff>
    </xdr:to>
    <xdr:cxnSp macro="">
      <xdr:nvCxnSpPr>
        <xdr:cNvPr id="12" name="コネクタ: カギ線 11">
          <a:extLst>
            <a:ext uri="{FF2B5EF4-FFF2-40B4-BE49-F238E27FC236}">
              <a16:creationId xmlns:a16="http://schemas.microsoft.com/office/drawing/2014/main" id="{27631D05-922A-77E7-2DD5-DB24654DFDAD}"/>
            </a:ext>
          </a:extLst>
        </xdr:cNvPr>
        <xdr:cNvCxnSpPr/>
      </xdr:nvCxnSpPr>
      <xdr:spPr>
        <a:xfrm rot="16200000" flipH="1">
          <a:off x="17183100" y="3771899"/>
          <a:ext cx="7534275" cy="7229475"/>
        </a:xfrm>
        <a:prstGeom prst="bentConnector3">
          <a:avLst>
            <a:gd name="adj1" fmla="val 63"/>
          </a:avLst>
        </a:prstGeom>
        <a:ln>
          <a:solidFill>
            <a:schemeClr val="tx1">
              <a:lumMod val="50000"/>
              <a:lumOff val="50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19050</xdr:colOff>
      <xdr:row>48</xdr:row>
      <xdr:rowOff>333375</xdr:rowOff>
    </xdr:from>
    <xdr:to>
      <xdr:col>28</xdr:col>
      <xdr:colOff>561975</xdr:colOff>
      <xdr:row>52</xdr:row>
      <xdr:rowOff>314325</xdr:rowOff>
    </xdr:to>
    <xdr:sp macro="" textlink="">
      <xdr:nvSpPr>
        <xdr:cNvPr id="22" name="正方形/長方形 21">
          <a:extLst>
            <a:ext uri="{FF2B5EF4-FFF2-40B4-BE49-F238E27FC236}">
              <a16:creationId xmlns:a16="http://schemas.microsoft.com/office/drawing/2014/main" id="{03B99215-13D1-7ED5-774B-55EFD5BA7A14}"/>
            </a:ext>
          </a:extLst>
        </xdr:cNvPr>
        <xdr:cNvSpPr/>
      </xdr:nvSpPr>
      <xdr:spPr>
        <a:xfrm>
          <a:off x="21536025" y="11201400"/>
          <a:ext cx="3286125" cy="146685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b="1">
              <a:solidFill>
                <a:srgbClr val="FF0000"/>
              </a:solidFill>
            </a:rPr>
            <a:t>【</a:t>
          </a:r>
          <a:r>
            <a:rPr kumimoji="1" lang="ja-JP" altLang="en-US" sz="1200" b="1">
              <a:solidFill>
                <a:srgbClr val="FF0000"/>
              </a:solidFill>
            </a:rPr>
            <a:t>共同申請｜個別パート</a:t>
          </a:r>
          <a:r>
            <a:rPr kumimoji="1" lang="en-US" altLang="ja-JP" sz="1200" b="1">
              <a:solidFill>
                <a:srgbClr val="FF0000"/>
              </a:solidFill>
            </a:rPr>
            <a:t>】</a:t>
          </a:r>
          <a:r>
            <a:rPr kumimoji="1" lang="ja-JP" altLang="en-US" sz="1200" b="1">
              <a:solidFill>
                <a:srgbClr val="FF0000"/>
              </a:solidFill>
            </a:rPr>
            <a:t>入力補助シートに、</a:t>
          </a:r>
          <a:endParaRPr kumimoji="1" lang="en-US" altLang="ja-JP" sz="1200" b="1">
            <a:solidFill>
              <a:srgbClr val="FF0000"/>
            </a:solidFill>
          </a:endParaRPr>
        </a:p>
        <a:p>
          <a:pPr algn="ctr"/>
          <a:r>
            <a:rPr kumimoji="1" lang="ja-JP" altLang="en-US" sz="1200" b="1">
              <a:solidFill>
                <a:srgbClr val="FF0000"/>
              </a:solidFill>
            </a:rPr>
            <a:t>①②を転記し、別添２および別添２－２を</a:t>
          </a:r>
          <a:endParaRPr kumimoji="1" lang="en-US" altLang="ja-JP" sz="1200" b="1">
            <a:solidFill>
              <a:srgbClr val="FF0000"/>
            </a:solidFill>
          </a:endParaRPr>
        </a:p>
        <a:p>
          <a:pPr algn="ctr"/>
          <a:r>
            <a:rPr kumimoji="1" lang="ja-JP" altLang="en-US" sz="1200" b="1">
              <a:solidFill>
                <a:srgbClr val="FF0000"/>
              </a:solidFill>
            </a:rPr>
            <a:t>作成してください。</a:t>
          </a:r>
        </a:p>
      </xdr:txBody>
    </xdr:sp>
    <xdr:clientData/>
  </xdr:twoCellAnchor>
  <xdr:twoCellAnchor>
    <xdr:from>
      <xdr:col>18</xdr:col>
      <xdr:colOff>466725</xdr:colOff>
      <xdr:row>47</xdr:row>
      <xdr:rowOff>190500</xdr:rowOff>
    </xdr:from>
    <xdr:to>
      <xdr:col>28</xdr:col>
      <xdr:colOff>285750</xdr:colOff>
      <xdr:row>47</xdr:row>
      <xdr:rowOff>190500</xdr:rowOff>
    </xdr:to>
    <xdr:cxnSp macro="">
      <xdr:nvCxnSpPr>
        <xdr:cNvPr id="26" name="直線コネクタ 25">
          <a:extLst>
            <a:ext uri="{FF2B5EF4-FFF2-40B4-BE49-F238E27FC236}">
              <a16:creationId xmlns:a16="http://schemas.microsoft.com/office/drawing/2014/main" id="{CC4F9828-E94C-1A59-69C7-BD708BCCD657}"/>
            </a:ext>
          </a:extLst>
        </xdr:cNvPr>
        <xdr:cNvCxnSpPr/>
      </xdr:nvCxnSpPr>
      <xdr:spPr>
        <a:xfrm>
          <a:off x="17868900" y="10687050"/>
          <a:ext cx="6677025" cy="0"/>
        </a:xfrm>
        <a:prstGeom prst="line">
          <a:avLst/>
        </a:prstGeom>
        <a:ln>
          <a:solidFill>
            <a:schemeClr val="tx1">
              <a:lumMod val="50000"/>
              <a:lumOff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681755</xdr:colOff>
      <xdr:row>5</xdr:row>
      <xdr:rowOff>30733</xdr:rowOff>
    </xdr:from>
    <xdr:to>
      <xdr:col>19</xdr:col>
      <xdr:colOff>0</xdr:colOff>
      <xdr:row>7</xdr:row>
      <xdr:rowOff>0</xdr:rowOff>
    </xdr:to>
    <xdr:grpSp>
      <xdr:nvGrpSpPr>
        <xdr:cNvPr id="2" name="グループ化 1">
          <a:extLst>
            <a:ext uri="{FF2B5EF4-FFF2-40B4-BE49-F238E27FC236}">
              <a16:creationId xmlns:a16="http://schemas.microsoft.com/office/drawing/2014/main" id="{A2FEA760-9579-4ABF-AD9F-38D3AA0B796A}"/>
            </a:ext>
          </a:extLst>
        </xdr:cNvPr>
        <xdr:cNvGrpSpPr/>
      </xdr:nvGrpSpPr>
      <xdr:grpSpPr>
        <a:xfrm>
          <a:off x="11035430" y="849883"/>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B332631C-E37E-95F6-FA18-8F785DC1F17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1C118CF-6607-315F-9111-59E2FD3E4F3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F89B1E1-2D28-526C-76F6-A48372F9040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E5F9E46-0775-791B-D6AD-850E5FF10C9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D99A7F72-1135-8747-5AD4-AB02381BC4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9</xdr:col>
      <xdr:colOff>208191</xdr:colOff>
      <xdr:row>4</xdr:row>
      <xdr:rowOff>58957</xdr:rowOff>
    </xdr:to>
    <xdr:grpSp>
      <xdr:nvGrpSpPr>
        <xdr:cNvPr id="8" name="グループ化 7">
          <a:extLst>
            <a:ext uri="{FF2B5EF4-FFF2-40B4-BE49-F238E27FC236}">
              <a16:creationId xmlns:a16="http://schemas.microsoft.com/office/drawing/2014/main" id="{FE556640-AFF9-4AA9-BDBB-3D9E8221BBA3}"/>
            </a:ext>
          </a:extLst>
        </xdr:cNvPr>
        <xdr:cNvGrpSpPr/>
      </xdr:nvGrpSpPr>
      <xdr:grpSpPr>
        <a:xfrm>
          <a:off x="451636" y="509048"/>
          <a:ext cx="5376305" cy="169034"/>
          <a:chOff x="9497665" y="576264"/>
          <a:chExt cx="8976861" cy="218577"/>
        </a:xfrm>
      </xdr:grpSpPr>
      <xdr:sp macro="" textlink="">
        <xdr:nvSpPr>
          <xdr:cNvPr id="9" name="テキスト ボックス 8">
            <a:extLst>
              <a:ext uri="{FF2B5EF4-FFF2-40B4-BE49-F238E27FC236}">
                <a16:creationId xmlns:a16="http://schemas.microsoft.com/office/drawing/2014/main" id="{21695CEC-73E1-C83A-905B-95192B8CAA8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EB0D58FC-DC91-E470-C099-2D599E41A216}"/>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18</xdr:col>
      <xdr:colOff>0</xdr:colOff>
      <xdr:row>23</xdr:row>
      <xdr:rowOff>85725</xdr:rowOff>
    </xdr:from>
    <xdr:to>
      <xdr:col>28</xdr:col>
      <xdr:colOff>371475</xdr:colOff>
      <xdr:row>48</xdr:row>
      <xdr:rowOff>295275</xdr:rowOff>
    </xdr:to>
    <xdr:cxnSp macro="">
      <xdr:nvCxnSpPr>
        <xdr:cNvPr id="11" name="コネクタ: カギ線 10">
          <a:extLst>
            <a:ext uri="{FF2B5EF4-FFF2-40B4-BE49-F238E27FC236}">
              <a16:creationId xmlns:a16="http://schemas.microsoft.com/office/drawing/2014/main" id="{B17C55BA-58B6-4B9D-A093-35A388E984E0}"/>
            </a:ext>
          </a:extLst>
        </xdr:cNvPr>
        <xdr:cNvCxnSpPr/>
      </xdr:nvCxnSpPr>
      <xdr:spPr>
        <a:xfrm rot="16200000" flipH="1">
          <a:off x="17468850" y="3771900"/>
          <a:ext cx="7534275" cy="7229475"/>
        </a:xfrm>
        <a:prstGeom prst="bentConnector3">
          <a:avLst>
            <a:gd name="adj1" fmla="val 63"/>
          </a:avLst>
        </a:prstGeom>
        <a:ln>
          <a:solidFill>
            <a:schemeClr val="tx1">
              <a:lumMod val="50000"/>
              <a:lumOff val="50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85725</xdr:colOff>
      <xdr:row>48</xdr:row>
      <xdr:rowOff>342901</xdr:rowOff>
    </xdr:from>
    <xdr:to>
      <xdr:col>28</xdr:col>
      <xdr:colOff>628650</xdr:colOff>
      <xdr:row>52</xdr:row>
      <xdr:rowOff>323851</xdr:rowOff>
    </xdr:to>
    <xdr:sp macro="" textlink="">
      <xdr:nvSpPr>
        <xdr:cNvPr id="12" name="正方形/長方形 11">
          <a:extLst>
            <a:ext uri="{FF2B5EF4-FFF2-40B4-BE49-F238E27FC236}">
              <a16:creationId xmlns:a16="http://schemas.microsoft.com/office/drawing/2014/main" id="{E6CE6D65-7F66-4741-998D-ED118C44790C}"/>
            </a:ext>
          </a:extLst>
        </xdr:cNvPr>
        <xdr:cNvSpPr/>
      </xdr:nvSpPr>
      <xdr:spPr>
        <a:xfrm>
          <a:off x="21821775" y="11201401"/>
          <a:ext cx="3286125" cy="146685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b="1">
              <a:solidFill>
                <a:srgbClr val="FF0000"/>
              </a:solidFill>
            </a:rPr>
            <a:t>【</a:t>
          </a:r>
          <a:r>
            <a:rPr kumimoji="1" lang="ja-JP" altLang="en-US" sz="1200" b="1">
              <a:solidFill>
                <a:srgbClr val="FF0000"/>
              </a:solidFill>
            </a:rPr>
            <a:t>共同申請｜個別パート</a:t>
          </a:r>
          <a:r>
            <a:rPr kumimoji="1" lang="en-US" altLang="ja-JP" sz="1200" b="1">
              <a:solidFill>
                <a:srgbClr val="FF0000"/>
              </a:solidFill>
            </a:rPr>
            <a:t>】</a:t>
          </a:r>
          <a:r>
            <a:rPr kumimoji="1" lang="ja-JP" altLang="en-US" sz="1200" b="1">
              <a:solidFill>
                <a:srgbClr val="FF0000"/>
              </a:solidFill>
            </a:rPr>
            <a:t>入力補助シートに、</a:t>
          </a:r>
        </a:p>
        <a:p>
          <a:pPr algn="ctr"/>
          <a:r>
            <a:rPr kumimoji="1" lang="ja-JP" altLang="en-US" sz="1200" b="1">
              <a:solidFill>
                <a:srgbClr val="FF0000"/>
              </a:solidFill>
            </a:rPr>
            <a:t>①②を転記し、別添２および別添２－２を</a:t>
          </a:r>
        </a:p>
        <a:p>
          <a:pPr algn="ctr"/>
          <a:r>
            <a:rPr kumimoji="1" lang="ja-JP" altLang="en-US" sz="1200" b="1">
              <a:solidFill>
                <a:srgbClr val="FF0000"/>
              </a:solidFill>
            </a:rPr>
            <a:t>作成してください。</a:t>
          </a:r>
        </a:p>
      </xdr:txBody>
    </xdr:sp>
    <xdr:clientData/>
  </xdr:twoCellAnchor>
  <xdr:twoCellAnchor>
    <xdr:from>
      <xdr:col>18</xdr:col>
      <xdr:colOff>533400</xdr:colOff>
      <xdr:row>47</xdr:row>
      <xdr:rowOff>200026</xdr:rowOff>
    </xdr:from>
    <xdr:to>
      <xdr:col>28</xdr:col>
      <xdr:colOff>352425</xdr:colOff>
      <xdr:row>47</xdr:row>
      <xdr:rowOff>200026</xdr:rowOff>
    </xdr:to>
    <xdr:cxnSp macro="">
      <xdr:nvCxnSpPr>
        <xdr:cNvPr id="13" name="直線コネクタ 12">
          <a:extLst>
            <a:ext uri="{FF2B5EF4-FFF2-40B4-BE49-F238E27FC236}">
              <a16:creationId xmlns:a16="http://schemas.microsoft.com/office/drawing/2014/main" id="{13B8A268-336A-4EF3-8BE7-8595DE82C34D}"/>
            </a:ext>
          </a:extLst>
        </xdr:cNvPr>
        <xdr:cNvCxnSpPr/>
      </xdr:nvCxnSpPr>
      <xdr:spPr>
        <a:xfrm>
          <a:off x="18154650" y="10687051"/>
          <a:ext cx="6677025" cy="0"/>
        </a:xfrm>
        <a:prstGeom prst="line">
          <a:avLst/>
        </a:prstGeom>
        <a:ln>
          <a:solidFill>
            <a:schemeClr val="tx1">
              <a:lumMod val="50000"/>
              <a:lumOff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EE5E7-00A1-4591-9787-89EDD48D75F5}">
  <sheetPr>
    <tabColor rgb="FFFFFF00"/>
    <pageSetUpPr fitToPage="1"/>
  </sheetPr>
  <dimension ref="A1:O26"/>
  <sheetViews>
    <sheetView showGridLines="0" tabSelected="1" view="pageBreakPreview" zoomScaleNormal="100" zoomScaleSheetLayoutView="100" workbookViewId="0"/>
  </sheetViews>
  <sheetFormatPr defaultColWidth="9" defaultRowHeight="12"/>
  <cols>
    <col min="1" max="1" width="10.875" style="57" customWidth="1"/>
    <col min="2" max="2" width="161.875"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c r="B1" s="72" t="s">
        <v>175</v>
      </c>
    </row>
    <row r="2" spans="1:15" ht="365.25" customHeight="1" thickBot="1">
      <c r="A2" s="59"/>
      <c r="B2" s="166" t="s">
        <v>178</v>
      </c>
    </row>
    <row r="3" spans="1:15">
      <c r="B3" s="167"/>
    </row>
    <row r="4" spans="1:15">
      <c r="B4" s="167"/>
      <c r="D4" s="62"/>
      <c r="F4" s="168"/>
      <c r="G4" s="168"/>
      <c r="H4" s="168"/>
      <c r="I4" s="168"/>
      <c r="J4" s="168"/>
      <c r="K4" s="168"/>
      <c r="L4" s="168"/>
      <c r="M4" s="168"/>
      <c r="N4" s="168"/>
      <c r="O4" s="168"/>
    </row>
    <row r="5" spans="1:15">
      <c r="D5" s="57"/>
      <c r="E5" s="71"/>
      <c r="F5" s="169"/>
      <c r="G5" s="169"/>
      <c r="H5" s="169"/>
      <c r="I5" s="169"/>
      <c r="J5" s="169"/>
      <c r="K5" s="169"/>
      <c r="L5" s="169"/>
      <c r="M5" s="169"/>
      <c r="N5" s="169"/>
      <c r="O5" s="169"/>
    </row>
    <row r="6" spans="1:15" ht="29.25" customHeight="1">
      <c r="E6" s="72"/>
      <c r="F6" s="135"/>
      <c r="G6" s="135"/>
      <c r="H6" s="135"/>
      <c r="I6" s="135"/>
      <c r="J6" s="135"/>
      <c r="K6" s="135"/>
      <c r="L6" s="135"/>
      <c r="M6" s="135"/>
      <c r="N6" s="135"/>
      <c r="O6" s="135"/>
    </row>
    <row r="7" spans="1:15" ht="29.25" customHeight="1">
      <c r="E7" s="170"/>
      <c r="F7" s="135"/>
      <c r="G7" s="135"/>
      <c r="H7" s="135"/>
      <c r="I7" s="135"/>
      <c r="J7" s="135"/>
      <c r="K7" s="135"/>
      <c r="L7" s="135"/>
      <c r="M7" s="135"/>
      <c r="N7" s="135"/>
      <c r="O7" s="135"/>
    </row>
    <row r="8" spans="1:15" ht="29.25" customHeight="1">
      <c r="E8" s="170"/>
      <c r="F8" s="135"/>
      <c r="G8" s="135"/>
      <c r="H8" s="135"/>
      <c r="I8" s="135"/>
      <c r="J8" s="135"/>
      <c r="K8" s="135"/>
      <c r="L8" s="135"/>
      <c r="M8" s="135"/>
      <c r="N8" s="135"/>
      <c r="O8" s="135"/>
    </row>
    <row r="9" spans="1:15" ht="29.25" customHeight="1">
      <c r="E9" s="171"/>
      <c r="F9" s="135"/>
      <c r="G9" s="135"/>
      <c r="H9" s="135"/>
      <c r="I9" s="135"/>
      <c r="J9" s="135"/>
      <c r="K9" s="135"/>
      <c r="L9" s="135"/>
      <c r="M9" s="135"/>
      <c r="N9" s="135"/>
      <c r="O9" s="135"/>
    </row>
    <row r="10" spans="1:15" ht="29.25" customHeight="1">
      <c r="E10" s="72"/>
      <c r="F10" s="135"/>
      <c r="G10" s="135"/>
      <c r="H10" s="135"/>
      <c r="I10" s="135"/>
      <c r="J10" s="135"/>
      <c r="K10" s="135"/>
      <c r="L10" s="135"/>
      <c r="M10" s="135"/>
      <c r="N10" s="135"/>
      <c r="O10" s="135"/>
    </row>
    <row r="11" spans="1:15" ht="29.25" customHeight="1">
      <c r="E11" s="72"/>
      <c r="F11" s="135"/>
      <c r="G11" s="135"/>
      <c r="H11" s="135"/>
      <c r="I11" s="135"/>
      <c r="J11" s="135"/>
      <c r="K11" s="135"/>
      <c r="L11" s="135"/>
      <c r="M11" s="135"/>
      <c r="N11" s="135"/>
      <c r="O11" s="135"/>
    </row>
    <row r="12" spans="1:15" ht="29.25" customHeight="1">
      <c r="E12" s="170"/>
      <c r="F12" s="135"/>
      <c r="G12" s="135"/>
      <c r="H12" s="135"/>
      <c r="I12" s="135"/>
      <c r="J12" s="135"/>
      <c r="K12" s="135"/>
      <c r="L12" s="135"/>
      <c r="M12" s="135"/>
      <c r="N12" s="135"/>
      <c r="O12" s="135"/>
    </row>
    <row r="13" spans="1:15" ht="29.25" customHeight="1">
      <c r="E13" s="170"/>
      <c r="F13" s="135"/>
      <c r="G13" s="135"/>
      <c r="H13" s="135"/>
      <c r="I13" s="135"/>
      <c r="J13" s="135"/>
      <c r="K13" s="135"/>
      <c r="L13" s="135"/>
      <c r="M13" s="135"/>
      <c r="N13" s="135"/>
      <c r="O13" s="135"/>
    </row>
    <row r="14" spans="1:15" ht="29.25" customHeight="1">
      <c r="E14" s="72"/>
      <c r="F14" s="135"/>
      <c r="G14" s="135"/>
      <c r="H14" s="135"/>
      <c r="I14" s="135"/>
      <c r="J14" s="135"/>
      <c r="K14" s="135"/>
      <c r="L14" s="135"/>
      <c r="M14" s="135"/>
      <c r="N14" s="135"/>
      <c r="O14" s="135"/>
    </row>
    <row r="15" spans="1:15" ht="29.25" customHeight="1">
      <c r="E15" s="170"/>
      <c r="F15" s="135"/>
      <c r="G15" s="135"/>
      <c r="H15" s="135"/>
      <c r="I15" s="135"/>
      <c r="J15" s="135"/>
      <c r="K15" s="135"/>
      <c r="L15" s="135"/>
      <c r="M15" s="135"/>
      <c r="N15" s="135"/>
      <c r="O15" s="135"/>
    </row>
    <row r="16" spans="1:15" ht="29.25" customHeight="1">
      <c r="E16" s="170"/>
      <c r="F16" s="135"/>
      <c r="G16" s="135"/>
      <c r="H16" s="135"/>
      <c r="I16" s="135"/>
      <c r="J16" s="135"/>
      <c r="K16" s="135"/>
      <c r="L16" s="135"/>
      <c r="M16" s="135"/>
      <c r="N16" s="135"/>
      <c r="O16" s="135"/>
    </row>
    <row r="17" spans="3:15" ht="29.25" customHeight="1">
      <c r="E17" s="72"/>
      <c r="F17" s="135"/>
      <c r="G17" s="135"/>
      <c r="H17" s="135"/>
      <c r="I17" s="135"/>
      <c r="J17" s="135"/>
      <c r="K17" s="135"/>
      <c r="L17" s="135"/>
      <c r="M17" s="135"/>
      <c r="N17" s="135"/>
      <c r="O17" s="135"/>
    </row>
    <row r="18" spans="3:15" ht="29.25" customHeight="1">
      <c r="C18" s="82"/>
      <c r="E18" s="72"/>
      <c r="F18" s="135"/>
      <c r="G18" s="135"/>
      <c r="H18" s="135"/>
      <c r="I18" s="135"/>
      <c r="J18" s="135"/>
      <c r="K18" s="135"/>
      <c r="L18" s="135"/>
      <c r="M18" s="135"/>
      <c r="N18" s="135"/>
      <c r="O18" s="135"/>
    </row>
    <row r="19" spans="3:15" ht="29.25" customHeight="1">
      <c r="E19" s="72"/>
      <c r="F19" s="136"/>
      <c r="G19" s="136"/>
      <c r="H19" s="136"/>
      <c r="I19" s="136"/>
      <c r="J19" s="136"/>
      <c r="K19" s="137"/>
      <c r="L19" s="137"/>
      <c r="M19" s="137"/>
      <c r="N19" s="137"/>
      <c r="O19" s="137"/>
    </row>
    <row r="20" spans="3:15" ht="29.25" customHeight="1">
      <c r="E20" s="72"/>
      <c r="F20" s="136"/>
      <c r="G20" s="136"/>
      <c r="H20" s="136"/>
      <c r="I20" s="136"/>
      <c r="J20" s="136"/>
      <c r="K20" s="137"/>
      <c r="L20" s="137"/>
      <c r="M20" s="137"/>
      <c r="N20" s="137"/>
      <c r="O20" s="137"/>
    </row>
    <row r="21" spans="3:15" ht="29.25" customHeight="1">
      <c r="E21" s="72"/>
      <c r="F21" s="135"/>
      <c r="G21" s="135"/>
      <c r="H21" s="135"/>
      <c r="I21" s="135"/>
      <c r="J21" s="135"/>
      <c r="K21" s="135"/>
      <c r="L21" s="135"/>
      <c r="M21" s="135"/>
      <c r="N21" s="135"/>
      <c r="O21" s="135"/>
    </row>
    <row r="22" spans="3:15" ht="29.25" customHeight="1">
      <c r="E22" s="72"/>
      <c r="F22" s="136"/>
      <c r="G22" s="136"/>
      <c r="H22" s="136"/>
      <c r="I22" s="136"/>
      <c r="J22" s="136"/>
      <c r="K22" s="137"/>
      <c r="L22" s="137"/>
      <c r="M22" s="137"/>
      <c r="N22" s="137"/>
      <c r="O22" s="137"/>
    </row>
    <row r="23" spans="3:15" ht="29.25" customHeight="1">
      <c r="E23" s="72"/>
      <c r="F23" s="135"/>
      <c r="G23" s="135"/>
      <c r="H23" s="135"/>
      <c r="I23" s="135"/>
      <c r="J23" s="135"/>
      <c r="K23" s="135"/>
      <c r="L23" s="135"/>
      <c r="M23" s="135"/>
      <c r="N23" s="135"/>
      <c r="O23" s="135"/>
    </row>
    <row r="24" spans="3:15" ht="29.25" customHeight="1">
      <c r="E24" s="72"/>
      <c r="F24" s="172"/>
      <c r="G24" s="172"/>
      <c r="H24" s="172"/>
      <c r="I24" s="172"/>
      <c r="J24" s="172"/>
      <c r="K24" s="172"/>
      <c r="L24" s="172"/>
      <c r="M24" s="172"/>
      <c r="N24" s="172"/>
      <c r="O24" s="172"/>
    </row>
    <row r="25" spans="3:15" ht="29.25" customHeight="1">
      <c r="E25" s="72"/>
      <c r="F25" s="136"/>
      <c r="G25" s="61"/>
    </row>
    <row r="26" spans="3:15">
      <c r="E26" s="72"/>
    </row>
  </sheetData>
  <sheetProtection algorithmName="SHA-512" hashValue="D6X351X+yjlkxqheGrfMGABtjiyomQW1Bmd1QYNno9dWcyUmyHj8Xnde9jLxMKtE9uUo8tbrP0vlpZFXJhz6kQ==" saltValue="DKLeTXHCP9uXQgjRH89NEA==" spinCount="100000" sheet="1" formatCells="0" formatColumns="0" formatRows="0" insertColumns="0" insertRows="0"/>
  <phoneticPr fontId="3"/>
  <conditionalFormatting sqref="F6:O18">
    <cfRule type="expression" dxfId="55" priority="3">
      <formula>F$5="－"</formula>
    </cfRule>
  </conditionalFormatting>
  <conditionalFormatting sqref="F21:O21">
    <cfRule type="expression" dxfId="54" priority="1">
      <formula>F$5="－"</formula>
    </cfRule>
  </conditionalFormatting>
  <conditionalFormatting sqref="K19:O20 K22:O22">
    <cfRule type="containsText" dxfId="53" priority="2" operator="containsText" text="エラー">
      <formula>NOT(ISERROR(SEARCH("エラー",K19)))</formula>
    </cfRule>
  </conditionalFormatting>
  <dataValidations count="1">
    <dataValidation imeMode="halfAlpha" allowBlank="1" showInputMessage="1" showErrorMessage="1" sqref="F25 F6:O22" xr:uid="{13186B75-9148-4CC9-B61A-24D55E21AFD8}"/>
  </dataValidations>
  <pageMargins left="0.7" right="0.7" top="0.75" bottom="0.75" header="0.3" footer="0.3"/>
  <pageSetup paperSize="9" scale="43" fitToHeight="0" orientation="portrait" r:id="rId1"/>
  <colBreaks count="1" manualBreakCount="1">
    <brk id="1" max="1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D020B-3F53-4C55-A20C-E140128DE962}">
  <sheetPr>
    <tabColor theme="5" tint="0.79998168889431442"/>
    <pageSetUpPr fitToPage="1"/>
  </sheetPr>
  <dimension ref="A1:O37"/>
  <sheetViews>
    <sheetView showGridLines="0" view="pageBreakPreview" zoomScaleNormal="100" zoomScaleSheetLayoutView="100" workbookViewId="0"/>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171</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RAFpn087kER5ia5SFUiSIwZeRcXxM5g+8ikl4XNDaUYvUQOpg+a7ayIYjdt/6ToyiJ8GLBRrVSYaw4b8r98t4w==" saltValue="4rx0fX4c5HfXRwsvGm7CEA==" spinCount="100000" sheet="1" formatCells="0" formatColumns="0" formatRows="0" insertColumns="0" insertRows="0" insertHyperlinks="0"/>
  <phoneticPr fontId="3"/>
  <conditionalFormatting sqref="F17:O29">
    <cfRule type="expression" dxfId="16" priority="3">
      <formula>F$16="－"</formula>
    </cfRule>
  </conditionalFormatting>
  <conditionalFormatting sqref="F32:O32">
    <cfRule type="expression" dxfId="15" priority="1">
      <formula>F$16="－"</formula>
    </cfRule>
  </conditionalFormatting>
  <conditionalFormatting sqref="K30:O31 K33:O33">
    <cfRule type="containsText" dxfId="14" priority="2" operator="containsText" text="エラー">
      <formula>NOT(ISERROR(SEARCH("エラー",K30)))</formula>
    </cfRule>
  </conditionalFormatting>
  <dataValidations count="1">
    <dataValidation imeMode="halfAlpha" allowBlank="1" showInputMessage="1" showErrorMessage="1" sqref="F36 F17:O33" xr:uid="{CC3E030F-CFC6-4FBC-A71D-3B3DBD4D4B42}"/>
  </dataValidations>
  <pageMargins left="0.70866141732283472" right="0.70866141732283472" top="0.74803149606299213" bottom="0.74803149606299213" header="0.31496062992125984" footer="0.31496062992125984"/>
  <pageSetup paperSize="8" scale="86" fitToHeight="0" orientation="portrait" r:id="rId1"/>
  <rowBreaks count="9" manualBreakCount="9">
    <brk id="79" max="16383" man="1"/>
    <brk id="130" max="16383" man="1"/>
    <brk id="181" max="16383" man="1"/>
    <brk id="232" max="16383" man="1"/>
    <brk id="283" max="16383" man="1"/>
    <brk id="334" max="16383" man="1"/>
    <brk id="385" max="16383" man="1"/>
    <brk id="436" max="16383" man="1"/>
    <brk id="48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B96AA-01C8-46EF-8357-FD552A3D3F5C}">
  <sheetPr>
    <tabColor theme="5" tint="0.79998168889431442"/>
    <pageSetUpPr fitToPage="1"/>
  </sheetPr>
  <dimension ref="A1:O37"/>
  <sheetViews>
    <sheetView showGridLines="0" view="pageBreakPreview" zoomScaleNormal="90" zoomScaleSheetLayoutView="100" workbookViewId="0"/>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172</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T+FGINVEI4JmoYxU1kTK7Ij4GL9BPwwBa6lQlb0mpx4etNfR7jGYs8Ljr2qJG4KU79n/VdYE3hxjwPN4UAVG0Q==" saltValue="lzRMuuD0edT/bbMpyyS2xw==" spinCount="100000" sheet="1" formatCells="0" formatColumns="0" formatRows="0" insertColumns="0" insertRows="0" insertHyperlinks="0"/>
  <phoneticPr fontId="3"/>
  <conditionalFormatting sqref="F17:O29">
    <cfRule type="expression" dxfId="13" priority="3">
      <formula>F$16="－"</formula>
    </cfRule>
  </conditionalFormatting>
  <conditionalFormatting sqref="F32:O32">
    <cfRule type="expression" dxfId="12" priority="1">
      <formula>F$16="－"</formula>
    </cfRule>
  </conditionalFormatting>
  <conditionalFormatting sqref="K30:O31 K33:O33">
    <cfRule type="containsText" dxfId="11" priority="2" operator="containsText" text="エラー">
      <formula>NOT(ISERROR(SEARCH("エラー",K30)))</formula>
    </cfRule>
  </conditionalFormatting>
  <dataValidations count="1">
    <dataValidation imeMode="halfAlpha" allowBlank="1" showInputMessage="1" showErrorMessage="1" sqref="F36 F17:O33" xr:uid="{80FF923D-6B8B-4D0F-85E0-802365A22A11}"/>
  </dataValidations>
  <pageMargins left="0.70866141732283472" right="0.70866141732283472" top="0.74803149606299213" bottom="0.74803149606299213" header="0.31496062992125984" footer="0.31496062992125984"/>
  <pageSetup paperSize="8" scale="86" fitToHeight="0" orientation="portrait" r:id="rId1"/>
  <rowBreaks count="9" manualBreakCount="9">
    <brk id="66" max="16383" man="1"/>
    <brk id="117" max="16383" man="1"/>
    <brk id="168" max="16383" man="1"/>
    <brk id="219" max="16383" man="1"/>
    <brk id="270" max="16383" man="1"/>
    <brk id="321" max="16383" man="1"/>
    <brk id="372" max="16383" man="1"/>
    <brk id="423" max="16383" man="1"/>
    <brk id="47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E7CB9-B179-4201-9FB1-70C9CF6B093A}">
  <sheetPr codeName="Sheet8">
    <tabColor theme="5" tint="0.79998168889431442"/>
    <pageSetUpPr fitToPage="1"/>
  </sheetPr>
  <dimension ref="A1:S57"/>
  <sheetViews>
    <sheetView showGridLines="0" view="pageBreakPreview" zoomScaleNormal="100" zoomScaleSheetLayoutView="100" workbookViewId="0">
      <pane xSplit="9" ySplit="19" topLeftCell="J20" activePane="bottomRight" state="frozen"/>
      <selection pane="topRight"/>
      <selection pane="bottomLeft"/>
      <selection pane="bottomRight"/>
    </sheetView>
  </sheetViews>
  <sheetFormatPr defaultColWidth="9" defaultRowHeight="12" outlineLevelRow="1"/>
  <cols>
    <col min="1" max="3" width="3.75" style="57" customWidth="1"/>
    <col min="4" max="4" width="11.25" style="58" customWidth="1"/>
    <col min="5" max="5" width="13.5" style="58" customWidth="1"/>
    <col min="6" max="6" width="4.5" style="58" customWidth="1"/>
    <col min="7" max="7" width="10.625" style="58" bestFit="1" customWidth="1"/>
    <col min="8" max="8" width="13.125" style="58" customWidth="1"/>
    <col min="9" max="9" width="9.5" style="57" customWidth="1"/>
    <col min="10" max="11" width="12.5" style="57" customWidth="1"/>
    <col min="12" max="19" width="12.375" style="57" customWidth="1"/>
    <col min="20" max="20" width="9" style="57"/>
    <col min="21" max="24" width="12.375" style="57" customWidth="1"/>
    <col min="25" max="16384" width="9" style="57"/>
  </cols>
  <sheetData>
    <row r="1" spans="1:13" ht="13.7" customHeight="1">
      <c r="A1" s="1" t="s">
        <v>179</v>
      </c>
    </row>
    <row r="2" spans="1:13" ht="7.5" customHeight="1">
      <c r="A2" s="59"/>
    </row>
    <row r="3" spans="1:13">
      <c r="B3" s="60" t="s">
        <v>107</v>
      </c>
    </row>
    <row r="4" spans="1:13" ht="16.350000000000001" customHeight="1">
      <c r="B4" s="60"/>
      <c r="C4" s="60"/>
    </row>
    <row r="5" spans="1:13" ht="16.350000000000001" customHeight="1">
      <c r="B5" s="60"/>
      <c r="M5" s="61"/>
    </row>
    <row r="6" spans="1:13" ht="16.350000000000001" customHeight="1">
      <c r="D6" s="62" t="s">
        <v>71</v>
      </c>
      <c r="E6" s="223"/>
      <c r="F6" s="224"/>
      <c r="G6" s="224"/>
      <c r="H6" s="224"/>
      <c r="I6" s="225"/>
      <c r="M6" s="61"/>
    </row>
    <row r="7" spans="1:13" ht="16.350000000000001" customHeight="1">
      <c r="D7" s="62" t="s">
        <v>54</v>
      </c>
      <c r="E7" s="226"/>
      <c r="F7" s="227"/>
      <c r="G7" s="227"/>
      <c r="H7" s="227"/>
      <c r="I7" s="228"/>
      <c r="M7" s="61"/>
    </row>
    <row r="8" spans="1:13" ht="16.350000000000001" customHeight="1">
      <c r="B8" s="60"/>
      <c r="D8" s="113" t="s">
        <v>108</v>
      </c>
      <c r="E8" s="226"/>
      <c r="F8" s="227"/>
      <c r="G8" s="227"/>
      <c r="H8" s="227"/>
      <c r="I8" s="228"/>
      <c r="J8" s="91"/>
    </row>
    <row r="9" spans="1:13" ht="15.75" customHeight="1">
      <c r="D9" s="62" t="s">
        <v>56</v>
      </c>
      <c r="E9" s="226"/>
      <c r="F9" s="227"/>
      <c r="G9" s="227"/>
      <c r="H9" s="227"/>
      <c r="I9" s="228"/>
    </row>
    <row r="10" spans="1:13" ht="15.75" customHeight="1">
      <c r="C10" s="60"/>
      <c r="D10" s="62" t="s">
        <v>57</v>
      </c>
      <c r="E10" s="62"/>
      <c r="F10" s="62"/>
      <c r="G10" s="62"/>
      <c r="H10" s="62"/>
    </row>
    <row r="11" spans="1:13" ht="15.75" customHeight="1">
      <c r="B11" s="60"/>
      <c r="D11" s="62" t="s">
        <v>58</v>
      </c>
      <c r="E11" s="226"/>
      <c r="F11" s="227"/>
      <c r="G11" s="227"/>
      <c r="H11" s="227"/>
      <c r="I11" s="228"/>
    </row>
    <row r="12" spans="1:13" ht="15.75" customHeight="1">
      <c r="B12" s="60"/>
      <c r="C12" s="75" t="s">
        <v>109</v>
      </c>
      <c r="D12" s="113"/>
      <c r="E12" s="57"/>
      <c r="F12" s="57"/>
      <c r="G12" s="57"/>
      <c r="H12" s="57"/>
    </row>
    <row r="13" spans="1:13" ht="15.75" customHeight="1">
      <c r="B13" s="60"/>
      <c r="D13" s="113"/>
      <c r="E13" s="229"/>
      <c r="F13" s="229"/>
      <c r="G13" s="229"/>
      <c r="H13" s="229"/>
      <c r="I13" s="229"/>
    </row>
    <row r="14" spans="1:13" ht="15.75" customHeight="1">
      <c r="B14" s="60"/>
      <c r="D14" s="62"/>
      <c r="E14" s="62"/>
      <c r="F14" s="62"/>
      <c r="G14" s="62"/>
      <c r="H14" s="62"/>
    </row>
    <row r="15" spans="1:13" ht="15.75" customHeight="1">
      <c r="B15" s="60"/>
      <c r="D15" s="62"/>
      <c r="E15" s="62"/>
      <c r="F15" s="62"/>
      <c r="G15" s="62"/>
      <c r="H15" s="62"/>
    </row>
    <row r="16" spans="1:13" ht="15.75" customHeight="1">
      <c r="B16" s="60"/>
      <c r="D16" s="62"/>
      <c r="E16" s="62"/>
      <c r="F16" s="62"/>
      <c r="G16" s="62"/>
      <c r="H16" s="62"/>
    </row>
    <row r="17" spans="2:19" ht="15.75" customHeight="1">
      <c r="B17" s="60"/>
      <c r="D17" s="62"/>
      <c r="E17" s="62"/>
      <c r="F17" s="62"/>
      <c r="G17" s="62"/>
      <c r="H17" s="62"/>
      <c r="J17" s="66" t="s">
        <v>60</v>
      </c>
      <c r="K17" s="67"/>
      <c r="L17" s="67"/>
      <c r="M17" s="68"/>
      <c r="N17" s="68"/>
      <c r="O17" s="68"/>
      <c r="P17" s="68"/>
      <c r="Q17" s="68"/>
      <c r="R17" s="68"/>
      <c r="S17" s="69"/>
    </row>
    <row r="18" spans="2:19" ht="15.75" customHeight="1">
      <c r="B18" s="60"/>
      <c r="D18" s="62"/>
      <c r="E18" s="62"/>
      <c r="F18" s="62"/>
      <c r="G18" s="62"/>
      <c r="H18" s="62"/>
      <c r="J18" s="70" t="s">
        <v>61</v>
      </c>
      <c r="K18" s="70"/>
      <c r="L18" s="70"/>
      <c r="M18" s="70"/>
      <c r="N18" s="70"/>
      <c r="O18" s="70"/>
      <c r="P18" s="70"/>
      <c r="Q18" s="70"/>
      <c r="R18" s="70"/>
      <c r="S18" s="70"/>
    </row>
    <row r="19" spans="2:19" ht="15.75" customHeight="1">
      <c r="D19" s="57"/>
      <c r="E19" s="57"/>
      <c r="F19" s="57"/>
      <c r="G19" s="57"/>
      <c r="H19" s="57"/>
      <c r="I19" s="71"/>
      <c r="J19" s="116" t="s">
        <v>199</v>
      </c>
      <c r="K19" s="116" t="s">
        <v>210</v>
      </c>
      <c r="L19" s="116" t="s">
        <v>211</v>
      </c>
      <c r="M19" s="116" t="s">
        <v>212</v>
      </c>
      <c r="N19" s="116" t="s">
        <v>213</v>
      </c>
      <c r="O19" s="116" t="s">
        <v>214</v>
      </c>
      <c r="P19" s="116" t="s">
        <v>215</v>
      </c>
      <c r="Q19" s="116" t="s">
        <v>216</v>
      </c>
      <c r="R19" s="116" t="s">
        <v>217</v>
      </c>
      <c r="S19" s="116" t="s">
        <v>218</v>
      </c>
    </row>
    <row r="20" spans="2:19" ht="15.75" customHeight="1" outlineLevel="1">
      <c r="I20" s="72"/>
    </row>
    <row r="21" spans="2:19" ht="15.75" customHeight="1" outlineLevel="1">
      <c r="B21" s="60" t="s">
        <v>62</v>
      </c>
      <c r="D21" s="57"/>
      <c r="E21" s="57"/>
      <c r="F21" s="57"/>
      <c r="G21" s="57"/>
      <c r="H21" s="57"/>
    </row>
    <row r="22" spans="2:19" ht="15.75" customHeight="1" outlineLevel="1">
      <c r="B22" s="73"/>
      <c r="C22" s="115" t="s">
        <v>107</v>
      </c>
      <c r="D22" s="74"/>
      <c r="E22" s="74"/>
      <c r="F22" s="74"/>
      <c r="G22" s="74"/>
      <c r="H22" s="74"/>
      <c r="I22" s="72"/>
    </row>
    <row r="23" spans="2:19" ht="15.75" customHeight="1" outlineLevel="1">
      <c r="B23" s="73"/>
      <c r="C23" s="75" t="s">
        <v>72</v>
      </c>
      <c r="D23" s="74"/>
      <c r="E23" s="74"/>
      <c r="F23" s="74"/>
      <c r="G23" s="74"/>
      <c r="H23" s="74"/>
      <c r="I23" s="72"/>
    </row>
    <row r="24" spans="2:19" ht="15.75" customHeight="1" outlineLevel="1">
      <c r="B24" s="73"/>
      <c r="C24" s="75" t="s">
        <v>73</v>
      </c>
      <c r="D24" s="74"/>
      <c r="E24" s="74"/>
      <c r="F24" s="74"/>
      <c r="G24" s="74"/>
      <c r="H24" s="74"/>
      <c r="I24" s="72"/>
    </row>
    <row r="25" spans="2:19" ht="15.75" customHeight="1" outlineLevel="1">
      <c r="B25" s="73"/>
      <c r="C25" s="75" t="s">
        <v>74</v>
      </c>
      <c r="D25" s="74"/>
      <c r="E25" s="74"/>
      <c r="F25" s="74"/>
      <c r="G25" s="74"/>
      <c r="H25" s="74"/>
      <c r="I25" s="72"/>
    </row>
    <row r="26" spans="2:19" ht="15.75" customHeight="1" outlineLevel="1">
      <c r="B26" s="73"/>
      <c r="C26" s="75" t="s">
        <v>75</v>
      </c>
      <c r="D26" s="75"/>
      <c r="E26" s="74"/>
      <c r="F26" s="74"/>
      <c r="G26" s="74"/>
      <c r="H26" s="74"/>
      <c r="I26" s="72"/>
    </row>
    <row r="27" spans="2:19" ht="15.75" customHeight="1" outlineLevel="1">
      <c r="B27" s="73"/>
      <c r="C27" s="75" t="s">
        <v>76</v>
      </c>
      <c r="D27" s="75"/>
      <c r="E27" s="74"/>
      <c r="F27" s="74"/>
      <c r="G27" s="74"/>
      <c r="H27" s="74"/>
      <c r="I27" s="72"/>
    </row>
    <row r="28" spans="2:19" ht="15.75" customHeight="1" outlineLevel="1">
      <c r="B28" s="73"/>
      <c r="C28" s="75" t="s">
        <v>77</v>
      </c>
      <c r="D28" s="75"/>
      <c r="E28" s="74"/>
      <c r="F28" s="74"/>
      <c r="G28" s="74"/>
      <c r="H28" s="74"/>
      <c r="I28" s="72"/>
    </row>
    <row r="29" spans="2:19" ht="15.75" customHeight="1" outlineLevel="1">
      <c r="B29" s="73"/>
      <c r="C29" s="75" t="s">
        <v>78</v>
      </c>
      <c r="D29" s="75"/>
      <c r="E29" s="74"/>
      <c r="F29" s="74"/>
      <c r="G29" s="74"/>
      <c r="H29" s="74"/>
      <c r="I29" s="72"/>
    </row>
    <row r="30" spans="2:19" ht="15.75" customHeight="1" outlineLevel="1">
      <c r="B30" s="73"/>
      <c r="C30" s="75" t="s">
        <v>79</v>
      </c>
      <c r="D30" s="75"/>
      <c r="E30" s="74"/>
      <c r="F30" s="74"/>
      <c r="G30" s="74"/>
      <c r="H30" s="74"/>
      <c r="I30" s="72"/>
    </row>
    <row r="31" spans="2:19" ht="15.75" customHeight="1" outlineLevel="1">
      <c r="B31" s="73"/>
      <c r="C31" s="75" t="s">
        <v>110</v>
      </c>
      <c r="D31" s="75"/>
      <c r="E31" s="110"/>
      <c r="F31" s="74"/>
      <c r="G31" s="74"/>
      <c r="H31" s="74"/>
      <c r="I31" s="72"/>
    </row>
    <row r="32" spans="2:19" ht="15.75" customHeight="1" outlineLevel="1">
      <c r="B32" s="73"/>
      <c r="C32" s="75" t="s">
        <v>112</v>
      </c>
      <c r="D32" s="75"/>
      <c r="E32" s="110"/>
      <c r="F32" s="74"/>
      <c r="G32" s="74"/>
      <c r="H32" s="74"/>
      <c r="I32" s="72"/>
    </row>
    <row r="33" spans="2:19" ht="15.75" customHeight="1" outlineLevel="1">
      <c r="B33" s="73"/>
      <c r="C33" s="112" t="s">
        <v>114</v>
      </c>
      <c r="D33" s="114"/>
      <c r="E33" s="110"/>
      <c r="F33" s="74"/>
      <c r="G33" s="74"/>
      <c r="H33" s="74"/>
      <c r="I33" s="72"/>
    </row>
    <row r="34" spans="2:19" ht="15.75" customHeight="1" outlineLevel="1">
      <c r="B34" s="73"/>
      <c r="C34" s="112"/>
      <c r="D34" s="112"/>
      <c r="E34" s="110"/>
      <c r="F34" s="74"/>
      <c r="G34" s="74"/>
      <c r="H34" s="74"/>
      <c r="I34" s="72"/>
    </row>
    <row r="35" spans="2:19" ht="15.75" customHeight="1" outlineLevel="1">
      <c r="B35" s="73"/>
      <c r="C35" s="111"/>
      <c r="D35" s="111"/>
      <c r="E35" s="110"/>
      <c r="F35" s="74"/>
      <c r="G35" s="74"/>
      <c r="H35" s="74"/>
      <c r="I35" s="72"/>
    </row>
    <row r="36" spans="2:19" ht="29.25" customHeight="1">
      <c r="C36" s="93"/>
      <c r="D36" s="101" t="s">
        <v>80</v>
      </c>
      <c r="E36" s="221" t="s">
        <v>111</v>
      </c>
      <c r="F36" s="98">
        <v>1</v>
      </c>
      <c r="G36" s="97" t="s">
        <v>81</v>
      </c>
      <c r="H36" s="97" t="s">
        <v>82</v>
      </c>
      <c r="I36" s="97" t="s">
        <v>83</v>
      </c>
      <c r="J36" s="107"/>
      <c r="K36" s="107"/>
      <c r="L36" s="108"/>
      <c r="M36" s="107"/>
      <c r="N36" s="107"/>
      <c r="O36" s="107"/>
      <c r="P36" s="107"/>
      <c r="Q36" s="107"/>
      <c r="R36" s="107"/>
      <c r="S36" s="107"/>
    </row>
    <row r="37" spans="2:19" ht="29.25" customHeight="1">
      <c r="E37" s="222"/>
      <c r="F37" s="76">
        <v>2</v>
      </c>
      <c r="G37" s="77" t="s">
        <v>84</v>
      </c>
      <c r="H37" s="77" t="s">
        <v>85</v>
      </c>
      <c r="I37" s="77" t="s">
        <v>83</v>
      </c>
      <c r="J37" s="78"/>
      <c r="K37" s="78"/>
      <c r="L37" s="79"/>
      <c r="M37" s="78"/>
      <c r="N37" s="78"/>
      <c r="O37" s="78"/>
      <c r="P37" s="78"/>
      <c r="Q37" s="78"/>
      <c r="R37" s="78"/>
      <c r="S37" s="78"/>
    </row>
    <row r="38" spans="2:19" ht="29.25" customHeight="1">
      <c r="F38" s="76">
        <v>3</v>
      </c>
      <c r="G38" s="77"/>
      <c r="H38" s="77" t="s">
        <v>86</v>
      </c>
      <c r="I38" s="77" t="s">
        <v>83</v>
      </c>
      <c r="J38" s="83">
        <f t="shared" ref="J38:S38" si="0">J40*J41</f>
        <v>0</v>
      </c>
      <c r="K38" s="83">
        <f t="shared" si="0"/>
        <v>0</v>
      </c>
      <c r="L38" s="83">
        <f t="shared" si="0"/>
        <v>0</v>
      </c>
      <c r="M38" s="83">
        <f t="shared" si="0"/>
        <v>0</v>
      </c>
      <c r="N38" s="83">
        <f t="shared" si="0"/>
        <v>0</v>
      </c>
      <c r="O38" s="83">
        <f t="shared" si="0"/>
        <v>0</v>
      </c>
      <c r="P38" s="83">
        <f t="shared" si="0"/>
        <v>0</v>
      </c>
      <c r="Q38" s="83">
        <f t="shared" si="0"/>
        <v>0</v>
      </c>
      <c r="R38" s="83">
        <f t="shared" si="0"/>
        <v>0</v>
      </c>
      <c r="S38" s="83">
        <f t="shared" si="0"/>
        <v>0</v>
      </c>
    </row>
    <row r="39" spans="2:19" ht="29.25" customHeight="1">
      <c r="F39" s="76">
        <v>4</v>
      </c>
      <c r="G39" s="77" t="s">
        <v>87</v>
      </c>
      <c r="H39" s="77"/>
      <c r="I39" s="77" t="s">
        <v>83</v>
      </c>
      <c r="J39" s="83">
        <f t="shared" ref="J39:S39" si="1">SUM(J36:J38)</f>
        <v>0</v>
      </c>
      <c r="K39" s="83">
        <f t="shared" si="1"/>
        <v>0</v>
      </c>
      <c r="L39" s="83">
        <f t="shared" si="1"/>
        <v>0</v>
      </c>
      <c r="M39" s="83">
        <f t="shared" si="1"/>
        <v>0</v>
      </c>
      <c r="N39" s="83">
        <f t="shared" si="1"/>
        <v>0</v>
      </c>
      <c r="O39" s="83">
        <f t="shared" si="1"/>
        <v>0</v>
      </c>
      <c r="P39" s="83">
        <f t="shared" si="1"/>
        <v>0</v>
      </c>
      <c r="Q39" s="83">
        <f t="shared" si="1"/>
        <v>0</v>
      </c>
      <c r="R39" s="83">
        <f t="shared" si="1"/>
        <v>0</v>
      </c>
      <c r="S39" s="83">
        <f t="shared" si="1"/>
        <v>0</v>
      </c>
    </row>
    <row r="40" spans="2:19" ht="29.25" customHeight="1">
      <c r="F40" s="76">
        <v>5</v>
      </c>
      <c r="G40" s="77" t="s">
        <v>88</v>
      </c>
      <c r="H40" s="77"/>
      <c r="I40" s="77" t="s">
        <v>89</v>
      </c>
      <c r="J40" s="78"/>
      <c r="K40" s="78"/>
      <c r="L40" s="79"/>
      <c r="M40" s="78"/>
      <c r="N40" s="78"/>
      <c r="O40" s="78"/>
      <c r="P40" s="78"/>
      <c r="Q40" s="78"/>
      <c r="R40" s="78"/>
      <c r="S40" s="78"/>
    </row>
    <row r="41" spans="2:19" ht="29.25" customHeight="1">
      <c r="F41" s="76">
        <v>6</v>
      </c>
      <c r="G41" s="77" t="s">
        <v>90</v>
      </c>
      <c r="H41" s="77"/>
      <c r="I41" s="77" t="s">
        <v>91</v>
      </c>
      <c r="J41" s="78"/>
      <c r="K41" s="78"/>
      <c r="L41" s="79"/>
      <c r="M41" s="78"/>
      <c r="N41" s="78"/>
      <c r="O41" s="78"/>
      <c r="P41" s="78"/>
      <c r="Q41" s="78"/>
      <c r="R41" s="78"/>
      <c r="S41" s="78"/>
    </row>
    <row r="42" spans="2:19" ht="29.25" customHeight="1">
      <c r="F42" s="76">
        <v>7</v>
      </c>
      <c r="G42" s="103" t="s">
        <v>92</v>
      </c>
      <c r="H42" s="103"/>
      <c r="I42" s="103" t="s">
        <v>93</v>
      </c>
      <c r="J42" s="105"/>
      <c r="K42" s="105"/>
      <c r="L42" s="106"/>
      <c r="M42" s="105"/>
      <c r="N42" s="105"/>
      <c r="O42" s="105"/>
      <c r="P42" s="105"/>
      <c r="Q42" s="105"/>
      <c r="R42" s="105"/>
      <c r="S42" s="105"/>
    </row>
    <row r="43" spans="2:19" ht="29.25" customHeight="1">
      <c r="F43" s="104">
        <v>8</v>
      </c>
      <c r="G43" s="103" t="s">
        <v>94</v>
      </c>
      <c r="H43" s="103"/>
      <c r="I43" s="103" t="s">
        <v>95</v>
      </c>
      <c r="J43" s="102">
        <f t="shared" ref="J43:S43" si="2">IFERROR(J39/J42,0)</f>
        <v>0</v>
      </c>
      <c r="K43" s="102">
        <f t="shared" si="2"/>
        <v>0</v>
      </c>
      <c r="L43" s="102">
        <f t="shared" si="2"/>
        <v>0</v>
      </c>
      <c r="M43" s="102">
        <f t="shared" si="2"/>
        <v>0</v>
      </c>
      <c r="N43" s="102">
        <f t="shared" si="2"/>
        <v>0</v>
      </c>
      <c r="O43" s="102">
        <f t="shared" si="2"/>
        <v>0</v>
      </c>
      <c r="P43" s="102">
        <f t="shared" si="2"/>
        <v>0</v>
      </c>
      <c r="Q43" s="102">
        <f t="shared" si="2"/>
        <v>0</v>
      </c>
      <c r="R43" s="102">
        <f t="shared" si="2"/>
        <v>0</v>
      </c>
      <c r="S43" s="102">
        <f t="shared" si="2"/>
        <v>0</v>
      </c>
    </row>
    <row r="44" spans="2:19" ht="29.25" customHeight="1">
      <c r="C44" s="82"/>
      <c r="D44" s="101" t="s">
        <v>96</v>
      </c>
      <c r="E44" s="109" t="s">
        <v>97</v>
      </c>
      <c r="F44" s="98">
        <v>9</v>
      </c>
      <c r="G44" s="97" t="s">
        <v>81</v>
      </c>
      <c r="H44" s="97" t="s">
        <v>98</v>
      </c>
      <c r="I44" s="97" t="s">
        <v>83</v>
      </c>
      <c r="J44" s="107"/>
      <c r="K44" s="107"/>
      <c r="L44" s="108"/>
      <c r="M44" s="107"/>
      <c r="N44" s="107"/>
      <c r="O44" s="107"/>
      <c r="P44" s="107"/>
      <c r="Q44" s="107"/>
      <c r="R44" s="107"/>
      <c r="S44" s="107"/>
    </row>
    <row r="45" spans="2:19" ht="29.25" customHeight="1">
      <c r="C45" s="82"/>
      <c r="F45" s="76">
        <v>10</v>
      </c>
      <c r="G45" s="77" t="s">
        <v>84</v>
      </c>
      <c r="H45" s="77" t="s">
        <v>99</v>
      </c>
      <c r="I45" s="77" t="s">
        <v>83</v>
      </c>
      <c r="J45" s="78"/>
      <c r="K45" s="78"/>
      <c r="L45" s="79"/>
      <c r="M45" s="78"/>
      <c r="N45" s="78"/>
      <c r="O45" s="78"/>
      <c r="P45" s="78"/>
      <c r="Q45" s="78"/>
      <c r="R45" s="78"/>
      <c r="S45" s="78"/>
    </row>
    <row r="46" spans="2:19" ht="29.25" customHeight="1">
      <c r="C46" s="82"/>
      <c r="F46" s="76">
        <v>11</v>
      </c>
      <c r="G46" s="77"/>
      <c r="H46" s="77" t="s">
        <v>86</v>
      </c>
      <c r="I46" s="77" t="s">
        <v>83</v>
      </c>
      <c r="J46" s="83">
        <f t="shared" ref="J46:S46" si="3">J48*J49</f>
        <v>0</v>
      </c>
      <c r="K46" s="83">
        <f t="shared" si="3"/>
        <v>0</v>
      </c>
      <c r="L46" s="83">
        <f t="shared" si="3"/>
        <v>0</v>
      </c>
      <c r="M46" s="83">
        <f t="shared" si="3"/>
        <v>0</v>
      </c>
      <c r="N46" s="83">
        <f t="shared" si="3"/>
        <v>0</v>
      </c>
      <c r="O46" s="83">
        <f t="shared" si="3"/>
        <v>0</v>
      </c>
      <c r="P46" s="83">
        <f t="shared" si="3"/>
        <v>0</v>
      </c>
      <c r="Q46" s="83">
        <f t="shared" si="3"/>
        <v>0</v>
      </c>
      <c r="R46" s="83">
        <f t="shared" si="3"/>
        <v>0</v>
      </c>
      <c r="S46" s="83">
        <f t="shared" si="3"/>
        <v>0</v>
      </c>
    </row>
    <row r="47" spans="2:19" ht="29.25" customHeight="1">
      <c r="C47" s="82"/>
      <c r="F47" s="76">
        <v>12</v>
      </c>
      <c r="G47" s="77" t="s">
        <v>87</v>
      </c>
      <c r="H47" s="77"/>
      <c r="I47" s="77" t="s">
        <v>83</v>
      </c>
      <c r="J47" s="83">
        <f t="shared" ref="J47:S47" si="4">SUM(J44:J46)</f>
        <v>0</v>
      </c>
      <c r="K47" s="83">
        <f t="shared" si="4"/>
        <v>0</v>
      </c>
      <c r="L47" s="83">
        <f t="shared" si="4"/>
        <v>0</v>
      </c>
      <c r="M47" s="83">
        <f t="shared" si="4"/>
        <v>0</v>
      </c>
      <c r="N47" s="83">
        <f t="shared" si="4"/>
        <v>0</v>
      </c>
      <c r="O47" s="83">
        <f t="shared" si="4"/>
        <v>0</v>
      </c>
      <c r="P47" s="83">
        <f t="shared" si="4"/>
        <v>0</v>
      </c>
      <c r="Q47" s="83">
        <f t="shared" si="4"/>
        <v>0</v>
      </c>
      <c r="R47" s="83">
        <f t="shared" si="4"/>
        <v>0</v>
      </c>
      <c r="S47" s="83">
        <f t="shared" si="4"/>
        <v>0</v>
      </c>
    </row>
    <row r="48" spans="2:19" ht="29.25" customHeight="1">
      <c r="C48" s="82"/>
      <c r="F48" s="76">
        <v>13</v>
      </c>
      <c r="G48" s="77" t="s">
        <v>88</v>
      </c>
      <c r="H48" s="77"/>
      <c r="I48" s="77" t="s">
        <v>89</v>
      </c>
      <c r="J48" s="78"/>
      <c r="K48" s="78"/>
      <c r="L48" s="78"/>
      <c r="M48" s="78"/>
      <c r="N48" s="78"/>
      <c r="O48" s="78"/>
      <c r="P48" s="78"/>
      <c r="Q48" s="78"/>
      <c r="R48" s="78"/>
      <c r="S48" s="78"/>
    </row>
    <row r="49" spans="3:19" ht="29.25" customHeight="1">
      <c r="C49" s="82"/>
      <c r="F49" s="76">
        <v>14</v>
      </c>
      <c r="G49" s="77" t="s">
        <v>90</v>
      </c>
      <c r="H49" s="77"/>
      <c r="I49" s="77" t="s">
        <v>91</v>
      </c>
      <c r="J49" s="78"/>
      <c r="K49" s="78"/>
      <c r="L49" s="79"/>
      <c r="M49" s="78"/>
      <c r="N49" s="78"/>
      <c r="O49" s="78"/>
      <c r="P49" s="78"/>
      <c r="Q49" s="78"/>
      <c r="R49" s="78"/>
      <c r="S49" s="78"/>
    </row>
    <row r="50" spans="3:19" ht="29.25" customHeight="1">
      <c r="C50" s="82"/>
      <c r="F50" s="76">
        <v>15</v>
      </c>
      <c r="G50" s="103" t="s">
        <v>92</v>
      </c>
      <c r="H50" s="103"/>
      <c r="I50" s="103" t="s">
        <v>93</v>
      </c>
      <c r="J50" s="105"/>
      <c r="K50" s="105"/>
      <c r="L50" s="106"/>
      <c r="M50" s="105"/>
      <c r="N50" s="105"/>
      <c r="O50" s="105"/>
      <c r="P50" s="105"/>
      <c r="Q50" s="105"/>
      <c r="R50" s="105"/>
      <c r="S50" s="105"/>
    </row>
    <row r="51" spans="3:19" ht="29.25" customHeight="1">
      <c r="F51" s="104">
        <v>16</v>
      </c>
      <c r="G51" s="103" t="s">
        <v>94</v>
      </c>
      <c r="H51" s="103"/>
      <c r="I51" s="103" t="s">
        <v>95</v>
      </c>
      <c r="J51" s="102">
        <f t="shared" ref="J51:S51" si="5">IFERROR(J47/J50,0)</f>
        <v>0</v>
      </c>
      <c r="K51" s="102">
        <f t="shared" si="5"/>
        <v>0</v>
      </c>
      <c r="L51" s="102">
        <f t="shared" si="5"/>
        <v>0</v>
      </c>
      <c r="M51" s="102">
        <f t="shared" si="5"/>
        <v>0</v>
      </c>
      <c r="N51" s="102">
        <f t="shared" si="5"/>
        <v>0</v>
      </c>
      <c r="O51" s="102">
        <f t="shared" si="5"/>
        <v>0</v>
      </c>
      <c r="P51" s="102">
        <f t="shared" si="5"/>
        <v>0</v>
      </c>
      <c r="Q51" s="102">
        <f t="shared" si="5"/>
        <v>0</v>
      </c>
      <c r="R51" s="102">
        <f t="shared" si="5"/>
        <v>0</v>
      </c>
      <c r="S51" s="102">
        <f t="shared" si="5"/>
        <v>0</v>
      </c>
    </row>
    <row r="52" spans="3:19" ht="29.25" customHeight="1">
      <c r="D52" s="101" t="s">
        <v>100</v>
      </c>
      <c r="E52" s="100" t="s">
        <v>101</v>
      </c>
      <c r="F52" s="101">
        <v>17</v>
      </c>
      <c r="G52" s="100" t="s">
        <v>94</v>
      </c>
      <c r="H52" s="100"/>
      <c r="I52" s="100" t="s">
        <v>95</v>
      </c>
      <c r="J52" s="99">
        <f t="shared" ref="J52:S52" si="6">J51-J43</f>
        <v>0</v>
      </c>
      <c r="K52" s="99">
        <f t="shared" si="6"/>
        <v>0</v>
      </c>
      <c r="L52" s="99">
        <f t="shared" si="6"/>
        <v>0</v>
      </c>
      <c r="M52" s="99">
        <f t="shared" si="6"/>
        <v>0</v>
      </c>
      <c r="N52" s="99">
        <f t="shared" si="6"/>
        <v>0</v>
      </c>
      <c r="O52" s="99">
        <f t="shared" si="6"/>
        <v>0</v>
      </c>
      <c r="P52" s="99">
        <f t="shared" si="6"/>
        <v>0</v>
      </c>
      <c r="Q52" s="99">
        <f t="shared" si="6"/>
        <v>0</v>
      </c>
      <c r="R52" s="99">
        <f t="shared" si="6"/>
        <v>0</v>
      </c>
      <c r="S52" s="99">
        <f t="shared" si="6"/>
        <v>0</v>
      </c>
    </row>
    <row r="53" spans="3:19" ht="29.25" customHeight="1">
      <c r="D53" s="98"/>
      <c r="E53" s="98"/>
      <c r="F53" s="97"/>
      <c r="G53" s="97"/>
      <c r="H53" s="97"/>
      <c r="I53" s="96" t="s">
        <v>102</v>
      </c>
      <c r="J53" s="95" t="str">
        <f>IF(SUM(J55:S55)=0,"発電コストは、燃転前と比べ燃転後の方が安価となることが望ましい。逆転しない場合も、IRRなど申請者が掲げる他の事業性判断の指標をクリアできていることが必須である点はご留意ください（様式第３参照）",IF(SUM(J55:S55)=10,"事業初年度から発電コストが逆転する計画となっています。ご確認ください。","令和"&amp;SUMIF($J$56:$S$56,1,$J$57:$S$57)&amp;"年度"))</f>
        <v>事業初年度から発電コストが逆転する計画となっています。ご確認ください。</v>
      </c>
      <c r="K53" s="94"/>
      <c r="L53" s="93"/>
      <c r="M53" s="93"/>
      <c r="N53" s="93"/>
      <c r="O53" s="93"/>
      <c r="P53" s="93"/>
      <c r="Q53" s="93"/>
      <c r="R53" s="93"/>
      <c r="S53" s="93"/>
    </row>
    <row r="54" spans="3:19">
      <c r="I54" s="72"/>
    </row>
    <row r="55" spans="3:19">
      <c r="J55" s="92">
        <f t="shared" ref="J55:S55" si="7">IF(J52&gt;0,0,1)</f>
        <v>1</v>
      </c>
      <c r="K55" s="92">
        <f t="shared" si="7"/>
        <v>1</v>
      </c>
      <c r="L55" s="92">
        <f t="shared" si="7"/>
        <v>1</v>
      </c>
      <c r="M55" s="92">
        <f t="shared" si="7"/>
        <v>1</v>
      </c>
      <c r="N55" s="92">
        <f t="shared" si="7"/>
        <v>1</v>
      </c>
      <c r="O55" s="92">
        <f t="shared" si="7"/>
        <v>1</v>
      </c>
      <c r="P55" s="92">
        <f t="shared" si="7"/>
        <v>1</v>
      </c>
      <c r="Q55" s="92">
        <f t="shared" si="7"/>
        <v>1</v>
      </c>
      <c r="R55" s="92">
        <f t="shared" si="7"/>
        <v>1</v>
      </c>
      <c r="S55" s="92">
        <f t="shared" si="7"/>
        <v>1</v>
      </c>
    </row>
    <row r="56" spans="3:19">
      <c r="J56" s="92">
        <f>SUM($J$55:J55)</f>
        <v>1</v>
      </c>
      <c r="K56" s="92">
        <f>SUM($J$55:K55)</f>
        <v>2</v>
      </c>
      <c r="L56" s="92">
        <f>SUM($J$55:L55)</f>
        <v>3</v>
      </c>
      <c r="M56" s="92">
        <f>SUM($J$55:M55)</f>
        <v>4</v>
      </c>
      <c r="N56" s="92">
        <f>SUM($J$55:N55)</f>
        <v>5</v>
      </c>
      <c r="O56" s="92">
        <f>SUM($J$55:O55)</f>
        <v>6</v>
      </c>
      <c r="P56" s="92">
        <f>SUM($J$55:P55)</f>
        <v>7</v>
      </c>
      <c r="Q56" s="92">
        <f>SUM($J$55:Q55)</f>
        <v>8</v>
      </c>
      <c r="R56" s="92">
        <f>SUM($J$55:R55)</f>
        <v>9</v>
      </c>
      <c r="S56" s="92">
        <f>SUM($J$55:S55)</f>
        <v>10</v>
      </c>
    </row>
    <row r="57" spans="3:19">
      <c r="J57" s="92">
        <v>7</v>
      </c>
      <c r="K57" s="92">
        <v>8</v>
      </c>
      <c r="L57" s="92">
        <v>9</v>
      </c>
      <c r="M57" s="92">
        <v>10</v>
      </c>
      <c r="N57" s="92">
        <v>11</v>
      </c>
      <c r="O57" s="92">
        <v>12</v>
      </c>
      <c r="P57" s="92">
        <v>13</v>
      </c>
      <c r="Q57" s="92">
        <v>14</v>
      </c>
      <c r="R57" s="92">
        <v>15</v>
      </c>
      <c r="S57" s="92">
        <v>16</v>
      </c>
    </row>
  </sheetData>
  <sheetProtection algorithmName="SHA-512" hashValue="nRRYMO+mnz28hRaeil8j5679GC3EbloTY8jyeRQEzkZIjkjCF1QTLKgEXOUQGg6519VJ/L6ZQQdSjLYxoGssQw==" saltValue="MWg5HMy2Q8fAffX76gMsMQ==" spinCount="100000" sheet="1" formatCells="0" formatColumns="0" formatRows="0" insertColumns="0" insertRows="0"/>
  <mergeCells count="7">
    <mergeCell ref="E36:E37"/>
    <mergeCell ref="E6:I6"/>
    <mergeCell ref="E7:I7"/>
    <mergeCell ref="E8:I8"/>
    <mergeCell ref="E9:I9"/>
    <mergeCell ref="E11:I11"/>
    <mergeCell ref="E13:I13"/>
  </mergeCells>
  <phoneticPr fontId="3"/>
  <conditionalFormatting sqref="J36:S37 J40:S42 J44:S45 J48:S50">
    <cfRule type="expression" dxfId="10" priority="1">
      <formula>J$19="－"</formula>
    </cfRule>
  </conditionalFormatting>
  <dataValidations count="2">
    <dataValidation imeMode="halfAlpha" allowBlank="1" showInputMessage="1" showErrorMessage="1" sqref="K52:O52 J44:O51 J52:J53 Q36:S52 P44:P52 J36:P43" xr:uid="{CB4308CE-2017-482A-A09E-54CA7571B901}"/>
    <dataValidation allowBlank="1" showInputMessage="1" showErrorMessage="1" errorTitle="入力が正しくありません" sqref="E13:I13" xr:uid="{EDF0961A-2F13-4FA7-90A2-3450FD7920BC}"/>
  </dataValidations>
  <pageMargins left="0.7" right="0.7" top="0.75" bottom="0.75" header="0.3" footer="0.3"/>
  <pageSetup paperSize="8" scale="6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37"/>
  <sheetViews>
    <sheetView showGridLines="0" view="pageBreakPreview" zoomScaleNormal="90" zoomScaleSheetLayoutView="100" workbookViewId="0"/>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174</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lre68Dlxh2S7xwMqJVRs5lGcE/WJP0hNkIEFNu8Y8CVvqxTtGgaCx9KFZnID4VyKLsIS27uXcGZcbT2GYk1Zlw==" saltValue="SF18qz/2b+I6uan17qOxuw==" spinCount="100000" sheet="1" formatCells="0" formatColumns="0" formatRows="0" insertColumns="0" insertRows="0" insertHyperlinks="0"/>
  <phoneticPr fontId="3"/>
  <conditionalFormatting sqref="F17:O29">
    <cfRule type="expression" dxfId="9" priority="3">
      <formula>F$16="－"</formula>
    </cfRule>
  </conditionalFormatting>
  <conditionalFormatting sqref="F32:O32">
    <cfRule type="expression" dxfId="8" priority="1">
      <formula>F$16="－"</formula>
    </cfRule>
  </conditionalFormatting>
  <conditionalFormatting sqref="K30:O31 K33:O33">
    <cfRule type="containsText" dxfId="7" priority="2" operator="containsText" text="エラー">
      <formula>NOT(ISERROR(SEARCH("エラー",K30)))</formula>
    </cfRule>
  </conditionalFormatting>
  <dataValidations count="1">
    <dataValidation imeMode="halfAlpha" allowBlank="1" showInputMessage="1" showErrorMessage="1" sqref="F36 F17:O33" xr:uid="{EFDFD160-7835-4975-8592-1B565ECC8EAE}"/>
  </dataValidations>
  <pageMargins left="0.70866141732283472" right="0.70866141732283472" top="0.74803149606299213" bottom="0.74803149606299213" header="0.31496062992125984" footer="0.31496062992125984"/>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C508"/>
  <sheetViews>
    <sheetView showGridLines="0" view="pageBreakPreview" zoomScaleNormal="90" zoomScaleSheetLayoutView="100" workbookViewId="0">
      <pane xSplit="5" ySplit="16" topLeftCell="F17" activePane="bottomRight" state="frozen"/>
      <selection pane="topRight"/>
      <selection pane="bottomLeft"/>
      <selection pane="bottomRight"/>
    </sheetView>
  </sheetViews>
  <sheetFormatPr defaultColWidth="9" defaultRowHeight="12" outlineLevelRow="1"/>
  <cols>
    <col min="1" max="1" width="7.5" style="57" bestFit="1" customWidth="1"/>
    <col min="2" max="3" width="3.75" style="57" customWidth="1"/>
    <col min="4" max="4" width="8.125" style="58" customWidth="1"/>
    <col min="5" max="5" width="44.375" style="57" customWidth="1"/>
    <col min="6" max="15" width="12.375" style="57" customWidth="1"/>
    <col min="16" max="16" width="9" style="57"/>
    <col min="17" max="17" width="12.375" style="57" customWidth="1"/>
    <col min="18" max="18" width="18.625" style="57" customWidth="1"/>
    <col min="19" max="16384" width="9" style="57"/>
  </cols>
  <sheetData>
    <row r="1" spans="1:29" ht="13.5">
      <c r="A1" s="1" t="s">
        <v>173</v>
      </c>
    </row>
    <row r="2" spans="1:29">
      <c r="A2" s="59"/>
    </row>
    <row r="3" spans="1:29">
      <c r="B3" s="60" t="s">
        <v>52</v>
      </c>
    </row>
    <row r="4" spans="1:29">
      <c r="B4" s="60"/>
      <c r="C4" s="60"/>
    </row>
    <row r="5" spans="1:29">
      <c r="B5" s="60"/>
      <c r="I5" s="61"/>
    </row>
    <row r="6" spans="1:29">
      <c r="D6" s="62" t="s">
        <v>53</v>
      </c>
      <c r="E6" s="63"/>
      <c r="I6" s="61"/>
    </row>
    <row r="7" spans="1:29">
      <c r="D7" s="62" t="s">
        <v>54</v>
      </c>
      <c r="E7" s="64"/>
      <c r="I7" s="61"/>
    </row>
    <row r="8" spans="1:29" ht="12.75" thickBot="1">
      <c r="B8" s="60"/>
      <c r="D8" s="62" t="s">
        <v>55</v>
      </c>
      <c r="E8" s="65"/>
    </row>
    <row r="9" spans="1:29">
      <c r="D9" s="62" t="s">
        <v>56</v>
      </c>
      <c r="E9" s="63"/>
      <c r="Q9" s="154"/>
      <c r="R9" s="155"/>
      <c r="S9" s="155"/>
      <c r="T9" s="155"/>
      <c r="U9" s="155"/>
      <c r="V9" s="155"/>
      <c r="W9" s="155"/>
      <c r="X9" s="155"/>
      <c r="Y9" s="155"/>
      <c r="Z9" s="155"/>
      <c r="AA9" s="155"/>
      <c r="AB9" s="155"/>
      <c r="AC9" s="156"/>
    </row>
    <row r="10" spans="1:29">
      <c r="C10" s="60"/>
      <c r="D10" s="62" t="s">
        <v>57</v>
      </c>
      <c r="Q10" s="157"/>
      <c r="R10" s="57" t="s">
        <v>169</v>
      </c>
      <c r="AC10" s="158"/>
    </row>
    <row r="11" spans="1:29">
      <c r="B11" s="60"/>
      <c r="D11" s="62" t="s">
        <v>58</v>
      </c>
      <c r="E11" s="65"/>
      <c r="Q11" s="157"/>
      <c r="AC11" s="158"/>
    </row>
    <row r="12" spans="1:29">
      <c r="B12" s="60"/>
      <c r="D12" s="62"/>
      <c r="Q12" s="157"/>
      <c r="R12" s="57" t="s">
        <v>166</v>
      </c>
      <c r="AC12" s="158"/>
    </row>
    <row r="13" spans="1:29">
      <c r="B13" s="60"/>
      <c r="D13" s="62"/>
      <c r="F13" s="206" t="s">
        <v>59</v>
      </c>
      <c r="Q13" s="157"/>
      <c r="R13" s="57" t="s">
        <v>177</v>
      </c>
      <c r="AC13" s="158"/>
    </row>
    <row r="14" spans="1:29">
      <c r="B14" s="60"/>
      <c r="D14" s="62"/>
      <c r="F14" s="66" t="s">
        <v>60</v>
      </c>
      <c r="G14" s="67"/>
      <c r="H14" s="67"/>
      <c r="I14" s="68"/>
      <c r="J14" s="68"/>
      <c r="K14" s="68"/>
      <c r="L14" s="68"/>
      <c r="M14" s="68"/>
      <c r="N14" s="68"/>
      <c r="O14" s="69"/>
      <c r="Q14" s="157"/>
      <c r="R14" s="57" t="s">
        <v>167</v>
      </c>
      <c r="AC14" s="158"/>
    </row>
    <row r="15" spans="1:29">
      <c r="B15" s="60"/>
      <c r="D15" s="62"/>
      <c r="F15" s="70" t="s">
        <v>61</v>
      </c>
      <c r="G15" s="70"/>
      <c r="H15" s="70"/>
      <c r="I15" s="70"/>
      <c r="J15" s="70"/>
      <c r="K15" s="70"/>
      <c r="L15" s="70"/>
      <c r="M15" s="70"/>
      <c r="N15" s="70"/>
      <c r="O15" s="70"/>
      <c r="Q15" s="157"/>
      <c r="R15" s="57" t="s">
        <v>165</v>
      </c>
      <c r="AC15" s="158"/>
    </row>
    <row r="16" spans="1:29">
      <c r="D16" s="57"/>
      <c r="E16" s="71"/>
      <c r="F16" s="116" t="s">
        <v>199</v>
      </c>
      <c r="G16" s="116" t="s">
        <v>210</v>
      </c>
      <c r="H16" s="116" t="s">
        <v>211</v>
      </c>
      <c r="I16" s="116" t="s">
        <v>212</v>
      </c>
      <c r="J16" s="116" t="s">
        <v>213</v>
      </c>
      <c r="K16" s="116" t="s">
        <v>214</v>
      </c>
      <c r="L16" s="116" t="s">
        <v>215</v>
      </c>
      <c r="M16" s="116" t="s">
        <v>216</v>
      </c>
      <c r="N16" s="116" t="s">
        <v>217</v>
      </c>
      <c r="O16" s="116" t="s">
        <v>218</v>
      </c>
      <c r="Q16" s="157"/>
      <c r="AC16" s="158"/>
    </row>
    <row r="17" spans="2:29" outlineLevel="1">
      <c r="E17" s="72"/>
      <c r="Q17" s="157"/>
      <c r="AC17" s="158"/>
    </row>
    <row r="18" spans="2:29" outlineLevel="1">
      <c r="B18" s="60" t="s">
        <v>62</v>
      </c>
      <c r="D18" s="57"/>
      <c r="Q18" s="157"/>
      <c r="AC18" s="158"/>
    </row>
    <row r="19" spans="2:29" outlineLevel="1">
      <c r="B19" s="73"/>
      <c r="C19" s="117" t="s">
        <v>63</v>
      </c>
      <c r="D19" s="74"/>
      <c r="E19" s="72"/>
      <c r="Q19" s="157"/>
      <c r="AC19" s="158"/>
    </row>
    <row r="20" spans="2:29" outlineLevel="1">
      <c r="B20" s="73"/>
      <c r="C20" s="118" t="s">
        <v>163</v>
      </c>
      <c r="D20" s="74"/>
      <c r="E20" s="72"/>
      <c r="Q20" s="157"/>
      <c r="AC20" s="158"/>
    </row>
    <row r="21" spans="2:29" outlineLevel="1">
      <c r="B21" s="73"/>
      <c r="C21" s="165" t="s">
        <v>164</v>
      </c>
      <c r="D21" s="74"/>
      <c r="E21" s="72"/>
      <c r="Q21" s="157"/>
      <c r="AC21" s="158"/>
    </row>
    <row r="22" spans="2:29" outlineLevel="1">
      <c r="B22" s="73"/>
      <c r="C22" s="75" t="s">
        <v>113</v>
      </c>
      <c r="D22" s="74"/>
      <c r="E22" s="72"/>
      <c r="Q22" s="157"/>
      <c r="AC22" s="158"/>
    </row>
    <row r="23" spans="2:29" outlineLevel="1">
      <c r="B23" s="73"/>
      <c r="C23" s="75" t="s">
        <v>115</v>
      </c>
      <c r="D23" s="74"/>
      <c r="E23" s="72"/>
      <c r="Q23" s="157"/>
      <c r="AC23" s="158"/>
    </row>
    <row r="24" spans="2:29" outlineLevel="1">
      <c r="B24" s="73"/>
      <c r="C24" s="75" t="s">
        <v>116</v>
      </c>
      <c r="D24" s="74"/>
      <c r="E24" s="72"/>
      <c r="Q24" s="157"/>
      <c r="R24" s="164" t="s">
        <v>170</v>
      </c>
      <c r="AC24" s="158"/>
    </row>
    <row r="25" spans="2:29" outlineLevel="1">
      <c r="B25" s="73"/>
      <c r="C25" s="119" t="s">
        <v>117</v>
      </c>
      <c r="D25" s="74"/>
      <c r="E25" s="72"/>
      <c r="Q25" s="157"/>
      <c r="AC25" s="158"/>
    </row>
    <row r="26" spans="2:29" outlineLevel="1">
      <c r="B26" s="73"/>
      <c r="C26" s="75" t="s">
        <v>64</v>
      </c>
      <c r="D26" s="74"/>
      <c r="E26" s="72"/>
      <c r="Q26" s="157"/>
      <c r="S26" s="206" t="s">
        <v>59</v>
      </c>
      <c r="AC26" s="158"/>
    </row>
    <row r="27" spans="2:29" ht="12.75" customHeight="1" outlineLevel="1">
      <c r="B27" s="73"/>
      <c r="C27" s="75" t="s">
        <v>65</v>
      </c>
      <c r="D27" s="74"/>
      <c r="E27" s="72"/>
      <c r="Q27" s="157"/>
      <c r="R27" s="230"/>
      <c r="S27" s="120" t="s">
        <v>60</v>
      </c>
      <c r="T27" s="120"/>
      <c r="U27" s="120"/>
      <c r="V27" s="121"/>
      <c r="W27" s="121"/>
      <c r="X27" s="121"/>
      <c r="Y27" s="121"/>
      <c r="Z27" s="121"/>
      <c r="AA27" s="121"/>
      <c r="AB27" s="121"/>
      <c r="AC27" s="158"/>
    </row>
    <row r="28" spans="2:29" outlineLevel="1">
      <c r="B28" s="73"/>
      <c r="C28" s="75"/>
      <c r="D28" s="74"/>
      <c r="E28" s="72"/>
      <c r="Q28" s="157"/>
      <c r="R28" s="230"/>
      <c r="S28" s="122" t="s">
        <v>61</v>
      </c>
      <c r="T28" s="122"/>
      <c r="U28" s="122"/>
      <c r="V28" s="122"/>
      <c r="W28" s="122"/>
      <c r="X28" s="122"/>
      <c r="Y28" s="122"/>
      <c r="Z28" s="122"/>
      <c r="AA28" s="122"/>
      <c r="AB28" s="122"/>
      <c r="AC28" s="158"/>
    </row>
    <row r="29" spans="2:29">
      <c r="B29" s="216" t="s">
        <v>119</v>
      </c>
      <c r="C29" s="216"/>
      <c r="D29" s="216"/>
      <c r="E29" s="64"/>
      <c r="F29" s="123"/>
      <c r="Q29" s="159"/>
      <c r="R29" s="230"/>
      <c r="S29" s="124" t="s">
        <v>199</v>
      </c>
      <c r="T29" s="124" t="s">
        <v>210</v>
      </c>
      <c r="U29" s="124" t="s">
        <v>211</v>
      </c>
      <c r="V29" s="124" t="s">
        <v>212</v>
      </c>
      <c r="W29" s="124" t="s">
        <v>213</v>
      </c>
      <c r="X29" s="124" t="s">
        <v>214</v>
      </c>
      <c r="Y29" s="124" t="s">
        <v>215</v>
      </c>
      <c r="Z29" s="124" t="s">
        <v>216</v>
      </c>
      <c r="AA29" s="124" t="s">
        <v>217</v>
      </c>
      <c r="AB29" s="124" t="s">
        <v>218</v>
      </c>
      <c r="AC29" s="158"/>
    </row>
    <row r="30" spans="2:29" ht="29.25" customHeight="1">
      <c r="C30" s="125"/>
      <c r="D30" s="76">
        <v>1</v>
      </c>
      <c r="E30" s="126" t="s">
        <v>66</v>
      </c>
      <c r="F30" s="78"/>
      <c r="G30" s="78"/>
      <c r="H30" s="79"/>
      <c r="I30" s="78"/>
      <c r="J30" s="78"/>
      <c r="K30" s="78"/>
      <c r="L30" s="78"/>
      <c r="M30" s="78"/>
      <c r="N30" s="78"/>
      <c r="O30" s="78"/>
      <c r="Q30" s="160"/>
      <c r="R30" s="127" t="s">
        <v>149</v>
      </c>
      <c r="S30" s="128">
        <f t="shared" ref="S30:AB30" si="0">F30+F47+F63+F79+F95+F111+F127+F143+F159+F175+F191+F207+F223+F239+F255+F271+F287+F303+F319+F335+F351+F367+F383+F399+F415+F431+F447+F463+F479+F495</f>
        <v>0</v>
      </c>
      <c r="T30" s="128">
        <f t="shared" si="0"/>
        <v>0</v>
      </c>
      <c r="U30" s="128">
        <f t="shared" si="0"/>
        <v>0</v>
      </c>
      <c r="V30" s="128">
        <f t="shared" si="0"/>
        <v>0</v>
      </c>
      <c r="W30" s="128">
        <f t="shared" si="0"/>
        <v>0</v>
      </c>
      <c r="X30" s="128">
        <f t="shared" si="0"/>
        <v>0</v>
      </c>
      <c r="Y30" s="128">
        <f t="shared" si="0"/>
        <v>0</v>
      </c>
      <c r="Z30" s="128">
        <f t="shared" si="0"/>
        <v>0</v>
      </c>
      <c r="AA30" s="128">
        <f t="shared" si="0"/>
        <v>0</v>
      </c>
      <c r="AB30" s="128">
        <f t="shared" si="0"/>
        <v>0</v>
      </c>
      <c r="AC30" s="158"/>
    </row>
    <row r="31" spans="2:29" ht="29.25" customHeight="1">
      <c r="D31" s="76"/>
      <c r="E31" s="129" t="s">
        <v>104</v>
      </c>
      <c r="F31" s="78"/>
      <c r="G31" s="78"/>
      <c r="H31" s="79"/>
      <c r="I31" s="78"/>
      <c r="J31" s="78"/>
      <c r="K31" s="78"/>
      <c r="L31" s="78"/>
      <c r="M31" s="78"/>
      <c r="N31" s="78"/>
      <c r="O31" s="78"/>
      <c r="Q31" s="160"/>
      <c r="R31" s="130" t="s">
        <v>104</v>
      </c>
      <c r="S31" s="134"/>
      <c r="T31" s="134"/>
      <c r="U31" s="134"/>
      <c r="V31" s="134"/>
      <c r="W31" s="134"/>
      <c r="X31" s="134"/>
      <c r="Y31" s="134"/>
      <c r="Z31" s="134"/>
      <c r="AA31" s="134"/>
      <c r="AB31" s="134"/>
      <c r="AC31" s="158"/>
    </row>
    <row r="32" spans="2:29" ht="29.25" customHeight="1">
      <c r="D32" s="76"/>
      <c r="E32" s="129" t="s">
        <v>105</v>
      </c>
      <c r="F32" s="78"/>
      <c r="G32" s="78"/>
      <c r="H32" s="79"/>
      <c r="I32" s="78"/>
      <c r="J32" s="78"/>
      <c r="K32" s="78"/>
      <c r="L32" s="78"/>
      <c r="M32" s="78"/>
      <c r="N32" s="78"/>
      <c r="O32" s="78"/>
      <c r="Q32" s="160"/>
      <c r="R32" s="130" t="s">
        <v>105</v>
      </c>
      <c r="S32" s="134"/>
      <c r="T32" s="134"/>
      <c r="U32" s="134"/>
      <c r="V32" s="134"/>
      <c r="W32" s="134"/>
      <c r="X32" s="134"/>
      <c r="Y32" s="134"/>
      <c r="Z32" s="134"/>
      <c r="AA32" s="134"/>
      <c r="AB32" s="134"/>
      <c r="AC32" s="158"/>
    </row>
    <row r="33" spans="2:29" ht="29.25" customHeight="1">
      <c r="D33" s="76"/>
      <c r="E33" s="77" t="s">
        <v>67</v>
      </c>
      <c r="F33" s="78"/>
      <c r="G33" s="78"/>
      <c r="H33" s="79"/>
      <c r="I33" s="78"/>
      <c r="J33" s="78"/>
      <c r="K33" s="78"/>
      <c r="L33" s="78"/>
      <c r="M33" s="78"/>
      <c r="N33" s="78"/>
      <c r="O33" s="78"/>
      <c r="Q33" s="160"/>
      <c r="R33" s="127" t="s">
        <v>152</v>
      </c>
      <c r="S33" s="128">
        <f t="shared" ref="S33:S43" si="1">F33+F50+F66+F82+F98+F114+F130+F146+F162+F178+F194+F210+F226+F242+F258+F274+F290+F306+F322+F338+F354+F370+F386+F402+F418+F434+F450+F466+F482+F498</f>
        <v>0</v>
      </c>
      <c r="T33" s="128">
        <f t="shared" ref="T33:T43" si="2">G33+G50+G66+G82+G98+G114+G130+G146+G162+G178+G194+G210+G226+G242+G258+G274+G290+G306+G322+G338+G354+G370+G386+G402+G418+G434+G450+G466+G482+G498</f>
        <v>0</v>
      </c>
      <c r="U33" s="128">
        <f t="shared" ref="U33:U43" si="3">H33+H50+H66+H82+H98+H114+H130+H146+H162+H178+H194+H210+H226+H242+H258+H274+H290+H306+H322+H338+H354+H370+H386+H402+H418+H434+H450+H466+H482+H498</f>
        <v>0</v>
      </c>
      <c r="V33" s="128">
        <f t="shared" ref="V33:V43" si="4">I33+I50+I66+I82+I98+I114+I130+I146+I162+I178+I194+I210+I226+I242+I258+I274+I290+I306+I322+I338+I354+I370+I386+I402+I418+I434+I450+I466+I482+I498</f>
        <v>0</v>
      </c>
      <c r="W33" s="128">
        <f t="shared" ref="W33:W43" si="5">J33+J50+J66+J82+J98+J114+J130+J146+J162+J178+J194+J210+J226+J242+J258+J274+J290+J306+J322+J338+J354+J370+J386+J402+J418+J434+J450+J466+J482+J498</f>
        <v>0</v>
      </c>
      <c r="X33" s="128">
        <f t="shared" ref="X33:X43" si="6">K33+K50+K66+K82+K98+K114+K130+K146+K162+K178+K194+K210+K226+K242+K258+K274+K290+K306+K322+K338+K354+K370+K386+K402+K418+K434+K450+K466+K482+K498</f>
        <v>0</v>
      </c>
      <c r="Y33" s="128">
        <f t="shared" ref="Y33:Y43" si="7">L33+L50+L66+L82+L98+L114+L130+L146+L162+L178+L194+L210+L226+L242+L258+L274+L290+L306+L322+L338+L354+L370+L386+L402+L418+L434+L450+L466+L482+L498</f>
        <v>0</v>
      </c>
      <c r="Z33" s="128">
        <f t="shared" ref="Z33:Z43" si="8">M33+M50+M66+M82+M98+M114+M130+M146+M162+M178+M194+M210+M226+M242+M258+M274+M290+M306+M322+M338+M354+M370+M386+M402+M418+M434+M450+M466+M482+M498</f>
        <v>0</v>
      </c>
      <c r="AA33" s="128">
        <f t="shared" ref="AA33:AA43" si="9">N33+N50+N66+N82+N98+N114+N130+N146+N162+N178+N194+N210+N226+N242+N258+N274+N290+N306+N322+N338+N354+N370+N386+N402+N418+N434+N450+N466+N482+N498</f>
        <v>0</v>
      </c>
      <c r="AB33" s="128">
        <f t="shared" ref="AB33:AB43" si="10">O33+O50+O66+O82+O98+O114+O130+O146+O162+O178+O194+O210+O226+O242+O258+O274+O290+O306+O322+O338+O354+O370+O386+O402+O418+O434+O450+O466+O482+O498</f>
        <v>0</v>
      </c>
      <c r="AC33" s="158"/>
    </row>
    <row r="34" spans="2:29" ht="29.25" customHeight="1">
      <c r="D34" s="76"/>
      <c r="E34" s="129" t="s">
        <v>81</v>
      </c>
      <c r="F34" s="78"/>
      <c r="G34" s="78"/>
      <c r="H34" s="79"/>
      <c r="I34" s="78"/>
      <c r="J34" s="78"/>
      <c r="K34" s="78"/>
      <c r="L34" s="78"/>
      <c r="M34" s="78"/>
      <c r="N34" s="78"/>
      <c r="O34" s="78"/>
      <c r="Q34" s="160"/>
      <c r="R34" s="130" t="s">
        <v>81</v>
      </c>
      <c r="S34" s="128">
        <f t="shared" si="1"/>
        <v>0</v>
      </c>
      <c r="T34" s="128">
        <f t="shared" si="2"/>
        <v>0</v>
      </c>
      <c r="U34" s="128">
        <f t="shared" si="3"/>
        <v>0</v>
      </c>
      <c r="V34" s="128">
        <f t="shared" si="4"/>
        <v>0</v>
      </c>
      <c r="W34" s="128">
        <f t="shared" si="5"/>
        <v>0</v>
      </c>
      <c r="X34" s="128">
        <f t="shared" si="6"/>
        <v>0</v>
      </c>
      <c r="Y34" s="128">
        <f t="shared" si="7"/>
        <v>0</v>
      </c>
      <c r="Z34" s="128">
        <f t="shared" si="8"/>
        <v>0</v>
      </c>
      <c r="AA34" s="128">
        <f t="shared" si="9"/>
        <v>0</v>
      </c>
      <c r="AB34" s="128">
        <f t="shared" si="10"/>
        <v>0</v>
      </c>
      <c r="AC34" s="158"/>
    </row>
    <row r="35" spans="2:29" ht="29.25" customHeight="1">
      <c r="D35" s="76"/>
      <c r="E35" s="129" t="s">
        <v>84</v>
      </c>
      <c r="F35" s="78"/>
      <c r="G35" s="78"/>
      <c r="H35" s="79"/>
      <c r="I35" s="78"/>
      <c r="J35" s="78"/>
      <c r="K35" s="78"/>
      <c r="L35" s="78"/>
      <c r="M35" s="78"/>
      <c r="N35" s="78"/>
      <c r="O35" s="78"/>
      <c r="Q35" s="160"/>
      <c r="R35" s="130" t="s">
        <v>84</v>
      </c>
      <c r="S35" s="128">
        <f t="shared" si="1"/>
        <v>0</v>
      </c>
      <c r="T35" s="128">
        <f t="shared" si="2"/>
        <v>0</v>
      </c>
      <c r="U35" s="128">
        <f t="shared" si="3"/>
        <v>0</v>
      </c>
      <c r="V35" s="128">
        <f t="shared" si="4"/>
        <v>0</v>
      </c>
      <c r="W35" s="128">
        <f t="shared" si="5"/>
        <v>0</v>
      </c>
      <c r="X35" s="128">
        <f t="shared" si="6"/>
        <v>0</v>
      </c>
      <c r="Y35" s="128">
        <f t="shared" si="7"/>
        <v>0</v>
      </c>
      <c r="Z35" s="128">
        <f t="shared" si="8"/>
        <v>0</v>
      </c>
      <c r="AA35" s="128">
        <f t="shared" si="9"/>
        <v>0</v>
      </c>
      <c r="AB35" s="128">
        <f t="shared" si="10"/>
        <v>0</v>
      </c>
      <c r="AC35" s="158"/>
    </row>
    <row r="36" spans="2:29" ht="29.25" customHeight="1">
      <c r="D36" s="76">
        <v>2</v>
      </c>
      <c r="E36" s="77" t="s">
        <v>68</v>
      </c>
      <c r="F36" s="78"/>
      <c r="G36" s="78"/>
      <c r="H36" s="79"/>
      <c r="I36" s="78"/>
      <c r="J36" s="78"/>
      <c r="K36" s="78"/>
      <c r="L36" s="78"/>
      <c r="M36" s="78"/>
      <c r="N36" s="78"/>
      <c r="O36" s="78"/>
      <c r="Q36" s="160"/>
      <c r="R36" s="127" t="s">
        <v>150</v>
      </c>
      <c r="S36" s="128">
        <f t="shared" si="1"/>
        <v>0</v>
      </c>
      <c r="T36" s="128">
        <f t="shared" si="2"/>
        <v>0</v>
      </c>
      <c r="U36" s="128">
        <f t="shared" si="3"/>
        <v>0</v>
      </c>
      <c r="V36" s="128">
        <f t="shared" si="4"/>
        <v>0</v>
      </c>
      <c r="W36" s="128">
        <f t="shared" si="5"/>
        <v>0</v>
      </c>
      <c r="X36" s="128">
        <f t="shared" si="6"/>
        <v>0</v>
      </c>
      <c r="Y36" s="128">
        <f t="shared" si="7"/>
        <v>0</v>
      </c>
      <c r="Z36" s="128">
        <f t="shared" si="8"/>
        <v>0</v>
      </c>
      <c r="AA36" s="128">
        <f t="shared" si="9"/>
        <v>0</v>
      </c>
      <c r="AB36" s="128">
        <f t="shared" si="10"/>
        <v>0</v>
      </c>
      <c r="AC36" s="158"/>
    </row>
    <row r="37" spans="2:29" ht="29.25" customHeight="1">
      <c r="D37" s="76"/>
      <c r="E37" s="77" t="s">
        <v>69</v>
      </c>
      <c r="F37" s="78"/>
      <c r="G37" s="78"/>
      <c r="H37" s="79"/>
      <c r="I37" s="78"/>
      <c r="J37" s="78"/>
      <c r="K37" s="78"/>
      <c r="L37" s="78"/>
      <c r="M37" s="78"/>
      <c r="N37" s="78"/>
      <c r="O37" s="78"/>
      <c r="Q37" s="160"/>
      <c r="R37" s="127" t="s">
        <v>153</v>
      </c>
      <c r="S37" s="128">
        <f t="shared" si="1"/>
        <v>0</v>
      </c>
      <c r="T37" s="128">
        <f t="shared" si="2"/>
        <v>0</v>
      </c>
      <c r="U37" s="128">
        <f t="shared" si="3"/>
        <v>0</v>
      </c>
      <c r="V37" s="128">
        <f t="shared" si="4"/>
        <v>0</v>
      </c>
      <c r="W37" s="128">
        <f t="shared" si="5"/>
        <v>0</v>
      </c>
      <c r="X37" s="128">
        <f t="shared" si="6"/>
        <v>0</v>
      </c>
      <c r="Y37" s="128">
        <f t="shared" si="7"/>
        <v>0</v>
      </c>
      <c r="Z37" s="128">
        <f t="shared" si="8"/>
        <v>0</v>
      </c>
      <c r="AA37" s="128">
        <f t="shared" si="9"/>
        <v>0</v>
      </c>
      <c r="AB37" s="128">
        <f t="shared" si="10"/>
        <v>0</v>
      </c>
      <c r="AC37" s="158"/>
    </row>
    <row r="38" spans="2:29" ht="29.25" customHeight="1">
      <c r="D38" s="76"/>
      <c r="E38" s="129" t="s">
        <v>81</v>
      </c>
      <c r="F38" s="78"/>
      <c r="G38" s="78"/>
      <c r="H38" s="79"/>
      <c r="I38" s="78"/>
      <c r="J38" s="78"/>
      <c r="K38" s="78"/>
      <c r="L38" s="78"/>
      <c r="M38" s="78"/>
      <c r="N38" s="78"/>
      <c r="O38" s="78"/>
      <c r="Q38" s="160"/>
      <c r="R38" s="130" t="s">
        <v>81</v>
      </c>
      <c r="S38" s="128">
        <f t="shared" si="1"/>
        <v>0</v>
      </c>
      <c r="T38" s="128">
        <f t="shared" si="2"/>
        <v>0</v>
      </c>
      <c r="U38" s="128">
        <f t="shared" si="3"/>
        <v>0</v>
      </c>
      <c r="V38" s="128">
        <f t="shared" si="4"/>
        <v>0</v>
      </c>
      <c r="W38" s="128">
        <f t="shared" si="5"/>
        <v>0</v>
      </c>
      <c r="X38" s="128">
        <f t="shared" si="6"/>
        <v>0</v>
      </c>
      <c r="Y38" s="128">
        <f t="shared" si="7"/>
        <v>0</v>
      </c>
      <c r="Z38" s="128">
        <f t="shared" si="8"/>
        <v>0</v>
      </c>
      <c r="AA38" s="128">
        <f t="shared" si="9"/>
        <v>0</v>
      </c>
      <c r="AB38" s="128">
        <f t="shared" si="10"/>
        <v>0</v>
      </c>
      <c r="AC38" s="158"/>
    </row>
    <row r="39" spans="2:29" ht="29.25" customHeight="1">
      <c r="D39" s="76"/>
      <c r="E39" s="129" t="s">
        <v>84</v>
      </c>
      <c r="F39" s="78"/>
      <c r="G39" s="78"/>
      <c r="H39" s="79"/>
      <c r="I39" s="78"/>
      <c r="J39" s="78"/>
      <c r="K39" s="78"/>
      <c r="L39" s="78"/>
      <c r="M39" s="78"/>
      <c r="N39" s="78"/>
      <c r="O39" s="78"/>
      <c r="Q39" s="160"/>
      <c r="R39" s="130" t="s">
        <v>84</v>
      </c>
      <c r="S39" s="128">
        <f t="shared" si="1"/>
        <v>0</v>
      </c>
      <c r="T39" s="128">
        <f t="shared" si="2"/>
        <v>0</v>
      </c>
      <c r="U39" s="128">
        <f t="shared" si="3"/>
        <v>0</v>
      </c>
      <c r="V39" s="128">
        <f t="shared" si="4"/>
        <v>0</v>
      </c>
      <c r="W39" s="128">
        <f t="shared" si="5"/>
        <v>0</v>
      </c>
      <c r="X39" s="128">
        <f t="shared" si="6"/>
        <v>0</v>
      </c>
      <c r="Y39" s="128">
        <f t="shared" si="7"/>
        <v>0</v>
      </c>
      <c r="Z39" s="128">
        <f t="shared" si="8"/>
        <v>0</v>
      </c>
      <c r="AA39" s="128">
        <f t="shared" si="9"/>
        <v>0</v>
      </c>
      <c r="AB39" s="128">
        <f t="shared" si="10"/>
        <v>0</v>
      </c>
      <c r="AC39" s="158"/>
    </row>
    <row r="40" spans="2:29" ht="29.25" customHeight="1">
      <c r="D40" s="76"/>
      <c r="E40" s="77" t="s">
        <v>70</v>
      </c>
      <c r="F40" s="78"/>
      <c r="G40" s="78"/>
      <c r="H40" s="79"/>
      <c r="I40" s="78"/>
      <c r="J40" s="78"/>
      <c r="K40" s="78"/>
      <c r="L40" s="78"/>
      <c r="M40" s="78"/>
      <c r="N40" s="78"/>
      <c r="O40" s="78"/>
      <c r="Q40" s="160"/>
      <c r="R40" s="127" t="s">
        <v>154</v>
      </c>
      <c r="S40" s="128">
        <f t="shared" si="1"/>
        <v>0</v>
      </c>
      <c r="T40" s="128">
        <f t="shared" si="2"/>
        <v>0</v>
      </c>
      <c r="U40" s="128">
        <f t="shared" si="3"/>
        <v>0</v>
      </c>
      <c r="V40" s="128">
        <f t="shared" si="4"/>
        <v>0</v>
      </c>
      <c r="W40" s="128">
        <f t="shared" si="5"/>
        <v>0</v>
      </c>
      <c r="X40" s="128">
        <f t="shared" si="6"/>
        <v>0</v>
      </c>
      <c r="Y40" s="128">
        <f t="shared" si="7"/>
        <v>0</v>
      </c>
      <c r="Z40" s="128">
        <f t="shared" si="8"/>
        <v>0</v>
      </c>
      <c r="AA40" s="128">
        <f t="shared" si="9"/>
        <v>0</v>
      </c>
      <c r="AB40" s="128">
        <f t="shared" si="10"/>
        <v>0</v>
      </c>
      <c r="AC40" s="158"/>
    </row>
    <row r="41" spans="2:29" ht="29.25" customHeight="1">
      <c r="D41" s="104"/>
      <c r="E41" s="129" t="s">
        <v>81</v>
      </c>
      <c r="F41" s="105"/>
      <c r="G41" s="105"/>
      <c r="H41" s="106"/>
      <c r="I41" s="105"/>
      <c r="J41" s="105"/>
      <c r="K41" s="105"/>
      <c r="L41" s="105"/>
      <c r="M41" s="105"/>
      <c r="N41" s="105"/>
      <c r="O41" s="105"/>
      <c r="Q41" s="160"/>
      <c r="R41" s="130" t="s">
        <v>81</v>
      </c>
      <c r="S41" s="128">
        <f t="shared" si="1"/>
        <v>0</v>
      </c>
      <c r="T41" s="128">
        <f t="shared" si="2"/>
        <v>0</v>
      </c>
      <c r="U41" s="128">
        <f t="shared" si="3"/>
        <v>0</v>
      </c>
      <c r="V41" s="128">
        <f t="shared" si="4"/>
        <v>0</v>
      </c>
      <c r="W41" s="128">
        <f t="shared" si="5"/>
        <v>0</v>
      </c>
      <c r="X41" s="128">
        <f t="shared" si="6"/>
        <v>0</v>
      </c>
      <c r="Y41" s="128">
        <f t="shared" si="7"/>
        <v>0</v>
      </c>
      <c r="Z41" s="128">
        <f t="shared" si="8"/>
        <v>0</v>
      </c>
      <c r="AA41" s="128">
        <f t="shared" si="9"/>
        <v>0</v>
      </c>
      <c r="AB41" s="128">
        <f t="shared" si="10"/>
        <v>0</v>
      </c>
      <c r="AC41" s="158"/>
    </row>
    <row r="42" spans="2:29" ht="29.25" customHeight="1">
      <c r="D42" s="104"/>
      <c r="E42" s="129" t="s">
        <v>84</v>
      </c>
      <c r="F42" s="105"/>
      <c r="G42" s="105"/>
      <c r="H42" s="106"/>
      <c r="I42" s="105"/>
      <c r="J42" s="105"/>
      <c r="K42" s="105"/>
      <c r="L42" s="105"/>
      <c r="M42" s="105"/>
      <c r="N42" s="105"/>
      <c r="O42" s="105"/>
      <c r="Q42" s="160"/>
      <c r="R42" s="130" t="s">
        <v>84</v>
      </c>
      <c r="S42" s="128">
        <f t="shared" si="1"/>
        <v>0</v>
      </c>
      <c r="T42" s="128">
        <f t="shared" si="2"/>
        <v>0</v>
      </c>
      <c r="U42" s="128">
        <f t="shared" si="3"/>
        <v>0</v>
      </c>
      <c r="V42" s="128">
        <f t="shared" si="4"/>
        <v>0</v>
      </c>
      <c r="W42" s="128">
        <f t="shared" si="5"/>
        <v>0</v>
      </c>
      <c r="X42" s="128">
        <f t="shared" si="6"/>
        <v>0</v>
      </c>
      <c r="Y42" s="128">
        <f t="shared" si="7"/>
        <v>0</v>
      </c>
      <c r="Z42" s="128">
        <f t="shared" si="8"/>
        <v>0</v>
      </c>
      <c r="AA42" s="128">
        <f t="shared" si="9"/>
        <v>0</v>
      </c>
      <c r="AB42" s="128">
        <f t="shared" si="10"/>
        <v>0</v>
      </c>
      <c r="AC42" s="158"/>
    </row>
    <row r="43" spans="2:29" ht="29.25" customHeight="1">
      <c r="D43" s="132">
        <v>3</v>
      </c>
      <c r="E43" s="133" t="s">
        <v>118</v>
      </c>
      <c r="F43" s="80"/>
      <c r="G43" s="80"/>
      <c r="H43" s="81"/>
      <c r="I43" s="80"/>
      <c r="J43" s="80"/>
      <c r="K43" s="80"/>
      <c r="L43" s="80"/>
      <c r="M43" s="80"/>
      <c r="N43" s="80"/>
      <c r="O43" s="80"/>
      <c r="Q43" s="160"/>
      <c r="R43" s="127" t="s">
        <v>151</v>
      </c>
      <c r="S43" s="128">
        <f t="shared" si="1"/>
        <v>0</v>
      </c>
      <c r="T43" s="128">
        <f t="shared" si="2"/>
        <v>0</v>
      </c>
      <c r="U43" s="128">
        <f t="shared" si="3"/>
        <v>0</v>
      </c>
      <c r="V43" s="128">
        <f t="shared" si="4"/>
        <v>0</v>
      </c>
      <c r="W43" s="128">
        <f t="shared" si="5"/>
        <v>0</v>
      </c>
      <c r="X43" s="128">
        <f t="shared" si="6"/>
        <v>0</v>
      </c>
      <c r="Y43" s="128">
        <f t="shared" si="7"/>
        <v>0</v>
      </c>
      <c r="Z43" s="128">
        <f t="shared" si="8"/>
        <v>0</v>
      </c>
      <c r="AA43" s="128">
        <f t="shared" si="9"/>
        <v>0</v>
      </c>
      <c r="AB43" s="128">
        <f t="shared" si="10"/>
        <v>0</v>
      </c>
      <c r="AC43" s="158"/>
    </row>
    <row r="44" spans="2:29">
      <c r="E44" s="72"/>
      <c r="Q44" s="157"/>
      <c r="AC44" s="158"/>
    </row>
    <row r="45" spans="2:29">
      <c r="E45" s="72"/>
      <c r="Q45" s="157"/>
      <c r="AC45" s="158"/>
    </row>
    <row r="46" spans="2:29">
      <c r="B46" s="216" t="s">
        <v>120</v>
      </c>
      <c r="C46" s="216"/>
      <c r="D46" s="216"/>
      <c r="E46" s="64"/>
      <c r="F46" s="123"/>
      <c r="Q46" s="157"/>
      <c r="AC46" s="158"/>
    </row>
    <row r="47" spans="2:29" ht="29.25" customHeight="1">
      <c r="C47" s="125"/>
      <c r="D47" s="76">
        <v>1</v>
      </c>
      <c r="E47" s="126" t="s">
        <v>66</v>
      </c>
      <c r="F47" s="78"/>
      <c r="G47" s="78"/>
      <c r="H47" s="79"/>
      <c r="I47" s="78"/>
      <c r="J47" s="78"/>
      <c r="K47" s="78"/>
      <c r="L47" s="78"/>
      <c r="M47" s="78"/>
      <c r="N47" s="78"/>
      <c r="O47" s="78"/>
      <c r="Q47" s="157"/>
      <c r="AC47" s="158"/>
    </row>
    <row r="48" spans="2:29" ht="29.25" customHeight="1">
      <c r="D48" s="76"/>
      <c r="E48" s="129" t="s">
        <v>104</v>
      </c>
      <c r="F48" s="78"/>
      <c r="G48" s="78"/>
      <c r="H48" s="79"/>
      <c r="I48" s="78"/>
      <c r="J48" s="78"/>
      <c r="K48" s="78"/>
      <c r="L48" s="78"/>
      <c r="M48" s="78"/>
      <c r="N48" s="78"/>
      <c r="O48" s="78"/>
      <c r="Q48" s="157"/>
      <c r="R48" s="164" t="s">
        <v>168</v>
      </c>
      <c r="AC48" s="158"/>
    </row>
    <row r="49" spans="2:29" ht="29.25" customHeight="1" thickBot="1">
      <c r="D49" s="76"/>
      <c r="E49" s="129" t="s">
        <v>105</v>
      </c>
      <c r="F49" s="78"/>
      <c r="G49" s="78"/>
      <c r="H49" s="79"/>
      <c r="I49" s="78"/>
      <c r="J49" s="78"/>
      <c r="K49" s="78"/>
      <c r="L49" s="78"/>
      <c r="M49" s="78"/>
      <c r="N49" s="78"/>
      <c r="O49" s="78"/>
      <c r="Q49" s="157"/>
      <c r="AC49" s="158"/>
    </row>
    <row r="50" spans="2:29" ht="29.25" customHeight="1">
      <c r="D50" s="76"/>
      <c r="E50" s="77" t="s">
        <v>67</v>
      </c>
      <c r="F50" s="78"/>
      <c r="G50" s="78"/>
      <c r="H50" s="79"/>
      <c r="I50" s="78"/>
      <c r="J50" s="78"/>
      <c r="K50" s="78"/>
      <c r="L50" s="78"/>
      <c r="M50" s="78"/>
      <c r="N50" s="78"/>
      <c r="O50" s="78"/>
      <c r="Q50" s="157"/>
      <c r="R50" s="151"/>
      <c r="S50" s="219" t="s">
        <v>160</v>
      </c>
      <c r="T50" s="219"/>
      <c r="U50" s="219"/>
      <c r="V50" s="219"/>
      <c r="W50" s="178" t="s">
        <v>180</v>
      </c>
      <c r="AC50" s="158"/>
    </row>
    <row r="51" spans="2:29" ht="29.25" customHeight="1">
      <c r="D51" s="76"/>
      <c r="E51" s="129" t="s">
        <v>81</v>
      </c>
      <c r="F51" s="78"/>
      <c r="G51" s="78"/>
      <c r="H51" s="79"/>
      <c r="I51" s="78"/>
      <c r="J51" s="78"/>
      <c r="K51" s="78"/>
      <c r="L51" s="78"/>
      <c r="M51" s="78"/>
      <c r="N51" s="78"/>
      <c r="O51" s="78"/>
      <c r="Q51" s="157"/>
      <c r="R51" s="152" t="s">
        <v>155</v>
      </c>
      <c r="S51" s="220"/>
      <c r="T51" s="220"/>
      <c r="U51" s="220"/>
      <c r="V51" s="220"/>
      <c r="W51" s="179"/>
      <c r="AC51" s="158"/>
    </row>
    <row r="52" spans="2:29" ht="29.25" customHeight="1">
      <c r="D52" s="76"/>
      <c r="E52" s="129" t="s">
        <v>84</v>
      </c>
      <c r="F52" s="78"/>
      <c r="G52" s="78"/>
      <c r="H52" s="79"/>
      <c r="I52" s="78"/>
      <c r="J52" s="78"/>
      <c r="K52" s="78"/>
      <c r="L52" s="78"/>
      <c r="M52" s="78"/>
      <c r="N52" s="78"/>
      <c r="O52" s="78"/>
      <c r="Q52" s="157"/>
      <c r="R52" s="152" t="s">
        <v>156</v>
      </c>
      <c r="S52" s="180"/>
      <c r="T52" s="181"/>
      <c r="U52" s="181"/>
      <c r="V52" s="182"/>
      <c r="W52" s="179"/>
      <c r="AC52" s="158"/>
    </row>
    <row r="53" spans="2:29" ht="29.25" customHeight="1">
      <c r="D53" s="76">
        <v>2</v>
      </c>
      <c r="E53" s="77" t="s">
        <v>68</v>
      </c>
      <c r="F53" s="78"/>
      <c r="G53" s="78"/>
      <c r="H53" s="79"/>
      <c r="I53" s="78"/>
      <c r="J53" s="78"/>
      <c r="K53" s="78"/>
      <c r="L53" s="78"/>
      <c r="M53" s="78"/>
      <c r="N53" s="78"/>
      <c r="O53" s="78"/>
      <c r="Q53" s="157"/>
      <c r="R53" s="152" t="s">
        <v>157</v>
      </c>
      <c r="S53" s="180"/>
      <c r="T53" s="181"/>
      <c r="U53" s="181"/>
      <c r="V53" s="182"/>
      <c r="W53" s="179"/>
      <c r="AC53" s="158"/>
    </row>
    <row r="54" spans="2:29" ht="29.25" customHeight="1">
      <c r="D54" s="76"/>
      <c r="E54" s="77" t="s">
        <v>69</v>
      </c>
      <c r="F54" s="78"/>
      <c r="G54" s="78"/>
      <c r="H54" s="79"/>
      <c r="I54" s="78"/>
      <c r="J54" s="78"/>
      <c r="K54" s="78"/>
      <c r="L54" s="78"/>
      <c r="M54" s="78"/>
      <c r="N54" s="78"/>
      <c r="O54" s="78"/>
      <c r="Q54" s="157"/>
      <c r="R54" s="152" t="s">
        <v>158</v>
      </c>
      <c r="S54" s="180"/>
      <c r="T54" s="181"/>
      <c r="U54" s="181"/>
      <c r="V54" s="182"/>
      <c r="W54" s="179"/>
      <c r="AC54" s="158"/>
    </row>
    <row r="55" spans="2:29" ht="29.25" customHeight="1" thickBot="1">
      <c r="D55" s="76"/>
      <c r="E55" s="129" t="s">
        <v>81</v>
      </c>
      <c r="F55" s="78"/>
      <c r="G55" s="78"/>
      <c r="H55" s="79"/>
      <c r="I55" s="78"/>
      <c r="J55" s="78"/>
      <c r="K55" s="78"/>
      <c r="L55" s="78"/>
      <c r="M55" s="78"/>
      <c r="N55" s="78"/>
      <c r="O55" s="78"/>
      <c r="Q55" s="157"/>
      <c r="R55" s="153" t="s">
        <v>159</v>
      </c>
      <c r="S55" s="183"/>
      <c r="T55" s="184"/>
      <c r="U55" s="184"/>
      <c r="V55" s="185"/>
      <c r="W55" s="186"/>
      <c r="AC55" s="158"/>
    </row>
    <row r="56" spans="2:29" ht="29.25" customHeight="1">
      <c r="D56" s="76"/>
      <c r="E56" s="129" t="s">
        <v>84</v>
      </c>
      <c r="F56" s="78"/>
      <c r="G56" s="78"/>
      <c r="H56" s="79"/>
      <c r="I56" s="78"/>
      <c r="J56" s="78"/>
      <c r="K56" s="78"/>
      <c r="L56" s="78"/>
      <c r="M56" s="78"/>
      <c r="N56" s="78"/>
      <c r="O56" s="78"/>
      <c r="Q56" s="157"/>
      <c r="R56" s="57" t="s">
        <v>176</v>
      </c>
      <c r="AC56" s="158"/>
    </row>
    <row r="57" spans="2:29" ht="29.25" customHeight="1" thickBot="1">
      <c r="D57" s="76"/>
      <c r="E57" s="77" t="s">
        <v>70</v>
      </c>
      <c r="F57" s="78"/>
      <c r="G57" s="78"/>
      <c r="H57" s="79"/>
      <c r="I57" s="78"/>
      <c r="J57" s="78"/>
      <c r="K57" s="78"/>
      <c r="L57" s="78"/>
      <c r="M57" s="78"/>
      <c r="N57" s="78"/>
      <c r="O57" s="78"/>
      <c r="Q57" s="161"/>
      <c r="R57" s="162"/>
      <c r="S57" s="162"/>
      <c r="T57" s="162"/>
      <c r="U57" s="162"/>
      <c r="V57" s="162"/>
      <c r="W57" s="162"/>
      <c r="X57" s="162"/>
      <c r="Y57" s="162"/>
      <c r="Z57" s="162"/>
      <c r="AA57" s="162"/>
      <c r="AB57" s="162"/>
      <c r="AC57" s="163"/>
    </row>
    <row r="58" spans="2:29" ht="29.25" customHeight="1">
      <c r="D58" s="104"/>
      <c r="E58" s="129" t="s">
        <v>81</v>
      </c>
      <c r="F58" s="105"/>
      <c r="G58" s="105"/>
      <c r="H58" s="106"/>
      <c r="I58" s="105"/>
      <c r="J58" s="105"/>
      <c r="K58" s="105"/>
      <c r="L58" s="105"/>
      <c r="M58" s="105"/>
      <c r="N58" s="105"/>
      <c r="O58" s="105"/>
    </row>
    <row r="59" spans="2:29" ht="29.25" customHeight="1">
      <c r="D59" s="104"/>
      <c r="E59" s="129" t="s">
        <v>84</v>
      </c>
      <c r="F59" s="105"/>
      <c r="G59" s="105"/>
      <c r="H59" s="106"/>
      <c r="I59" s="105"/>
      <c r="J59" s="105"/>
      <c r="K59" s="105"/>
      <c r="L59" s="105"/>
      <c r="M59" s="105"/>
      <c r="N59" s="105"/>
      <c r="O59" s="105"/>
    </row>
    <row r="60" spans="2:29" ht="29.25" customHeight="1">
      <c r="D60" s="132">
        <v>3</v>
      </c>
      <c r="E60" s="133" t="s">
        <v>118</v>
      </c>
      <c r="F60" s="80"/>
      <c r="G60" s="80"/>
      <c r="H60" s="81"/>
      <c r="I60" s="80"/>
      <c r="J60" s="80"/>
      <c r="K60" s="80"/>
      <c r="L60" s="80"/>
      <c r="M60" s="80"/>
      <c r="N60" s="80"/>
      <c r="O60" s="80"/>
    </row>
    <row r="62" spans="2:29">
      <c r="B62" s="216" t="s">
        <v>121</v>
      </c>
      <c r="C62" s="216"/>
      <c r="D62" s="216"/>
      <c r="E62" s="64"/>
      <c r="F62" s="123"/>
    </row>
    <row r="63" spans="2:29" ht="29.25" customHeight="1">
      <c r="C63" s="125"/>
      <c r="D63" s="76">
        <v>1</v>
      </c>
      <c r="E63" s="126" t="s">
        <v>66</v>
      </c>
      <c r="F63" s="78"/>
      <c r="G63" s="78"/>
      <c r="H63" s="79"/>
      <c r="I63" s="78"/>
      <c r="J63" s="78"/>
      <c r="K63" s="78"/>
      <c r="L63" s="78"/>
      <c r="M63" s="78"/>
      <c r="N63" s="78"/>
      <c r="O63" s="78"/>
    </row>
    <row r="64" spans="2:29" ht="29.25" customHeight="1">
      <c r="D64" s="76"/>
      <c r="E64" s="129" t="s">
        <v>104</v>
      </c>
      <c r="F64" s="78"/>
      <c r="G64" s="78"/>
      <c r="H64" s="79"/>
      <c r="I64" s="78"/>
      <c r="J64" s="78"/>
      <c r="K64" s="78"/>
      <c r="L64" s="78"/>
      <c r="M64" s="78"/>
      <c r="N64" s="78"/>
      <c r="O64" s="78"/>
    </row>
    <row r="65" spans="2:15" ht="29.25" customHeight="1">
      <c r="D65" s="76"/>
      <c r="E65" s="129" t="s">
        <v>105</v>
      </c>
      <c r="F65" s="78"/>
      <c r="G65" s="78"/>
      <c r="H65" s="79"/>
      <c r="I65" s="78"/>
      <c r="J65" s="78"/>
      <c r="K65" s="78"/>
      <c r="L65" s="78"/>
      <c r="M65" s="78"/>
      <c r="N65" s="78"/>
      <c r="O65" s="78"/>
    </row>
    <row r="66" spans="2:15" ht="29.25" customHeight="1">
      <c r="D66" s="76"/>
      <c r="E66" s="77" t="s">
        <v>67</v>
      </c>
      <c r="F66" s="78"/>
      <c r="G66" s="78"/>
      <c r="H66" s="79"/>
      <c r="I66" s="78"/>
      <c r="J66" s="78"/>
      <c r="K66" s="78"/>
      <c r="L66" s="78"/>
      <c r="M66" s="78"/>
      <c r="N66" s="78"/>
      <c r="O66" s="78"/>
    </row>
    <row r="67" spans="2:15" ht="29.25" customHeight="1">
      <c r="D67" s="76"/>
      <c r="E67" s="129" t="s">
        <v>81</v>
      </c>
      <c r="F67" s="78"/>
      <c r="G67" s="78"/>
      <c r="H67" s="79"/>
      <c r="I67" s="78"/>
      <c r="J67" s="78"/>
      <c r="K67" s="78"/>
      <c r="L67" s="78"/>
      <c r="M67" s="78"/>
      <c r="N67" s="78"/>
      <c r="O67" s="78"/>
    </row>
    <row r="68" spans="2:15" ht="29.25" customHeight="1">
      <c r="D68" s="76"/>
      <c r="E68" s="129" t="s">
        <v>84</v>
      </c>
      <c r="F68" s="78"/>
      <c r="G68" s="78"/>
      <c r="H68" s="79"/>
      <c r="I68" s="78"/>
      <c r="J68" s="78"/>
      <c r="K68" s="78"/>
      <c r="L68" s="78"/>
      <c r="M68" s="78"/>
      <c r="N68" s="78"/>
      <c r="O68" s="78"/>
    </row>
    <row r="69" spans="2:15" ht="29.25" customHeight="1">
      <c r="D69" s="76">
        <v>2</v>
      </c>
      <c r="E69" s="77" t="s">
        <v>68</v>
      </c>
      <c r="F69" s="78"/>
      <c r="G69" s="78"/>
      <c r="H69" s="79"/>
      <c r="I69" s="78"/>
      <c r="J69" s="78"/>
      <c r="K69" s="78"/>
      <c r="L69" s="78"/>
      <c r="M69" s="78"/>
      <c r="N69" s="78"/>
      <c r="O69" s="78"/>
    </row>
    <row r="70" spans="2:15" ht="29.25" customHeight="1">
      <c r="D70" s="76"/>
      <c r="E70" s="77" t="s">
        <v>69</v>
      </c>
      <c r="F70" s="78"/>
      <c r="G70" s="78"/>
      <c r="H70" s="79"/>
      <c r="I70" s="78"/>
      <c r="J70" s="78"/>
      <c r="K70" s="78"/>
      <c r="L70" s="78"/>
      <c r="M70" s="78"/>
      <c r="N70" s="78"/>
      <c r="O70" s="78"/>
    </row>
    <row r="71" spans="2:15" ht="29.25" customHeight="1">
      <c r="D71" s="76"/>
      <c r="E71" s="129" t="s">
        <v>81</v>
      </c>
      <c r="F71" s="78"/>
      <c r="G71" s="78"/>
      <c r="H71" s="79"/>
      <c r="I71" s="78"/>
      <c r="J71" s="78"/>
      <c r="K71" s="78"/>
      <c r="L71" s="78"/>
      <c r="M71" s="78"/>
      <c r="N71" s="78"/>
      <c r="O71" s="78"/>
    </row>
    <row r="72" spans="2:15" ht="29.25" customHeight="1">
      <c r="D72" s="76"/>
      <c r="E72" s="129" t="s">
        <v>84</v>
      </c>
      <c r="F72" s="78"/>
      <c r="G72" s="78"/>
      <c r="H72" s="79"/>
      <c r="I72" s="78"/>
      <c r="J72" s="78"/>
      <c r="K72" s="78"/>
      <c r="L72" s="78"/>
      <c r="M72" s="78"/>
      <c r="N72" s="78"/>
      <c r="O72" s="78"/>
    </row>
    <row r="73" spans="2:15" ht="29.25" customHeight="1">
      <c r="D73" s="76"/>
      <c r="E73" s="77" t="s">
        <v>70</v>
      </c>
      <c r="F73" s="78"/>
      <c r="G73" s="78"/>
      <c r="H73" s="79"/>
      <c r="I73" s="78"/>
      <c r="J73" s="78"/>
      <c r="K73" s="78"/>
      <c r="L73" s="78"/>
      <c r="M73" s="78"/>
      <c r="N73" s="78"/>
      <c r="O73" s="78"/>
    </row>
    <row r="74" spans="2:15" ht="29.25" customHeight="1">
      <c r="D74" s="104"/>
      <c r="E74" s="129" t="s">
        <v>81</v>
      </c>
      <c r="F74" s="105"/>
      <c r="G74" s="105"/>
      <c r="H74" s="106"/>
      <c r="I74" s="105"/>
      <c r="J74" s="105"/>
      <c r="K74" s="105"/>
      <c r="L74" s="105"/>
      <c r="M74" s="105"/>
      <c r="N74" s="105"/>
      <c r="O74" s="105"/>
    </row>
    <row r="75" spans="2:15" ht="29.25" customHeight="1">
      <c r="D75" s="104"/>
      <c r="E75" s="129" t="s">
        <v>84</v>
      </c>
      <c r="F75" s="105"/>
      <c r="G75" s="105"/>
      <c r="H75" s="106"/>
      <c r="I75" s="105"/>
      <c r="J75" s="105"/>
      <c r="K75" s="105"/>
      <c r="L75" s="105"/>
      <c r="M75" s="105"/>
      <c r="N75" s="105"/>
      <c r="O75" s="105"/>
    </row>
    <row r="76" spans="2:15" ht="29.25" customHeight="1">
      <c r="D76" s="132">
        <v>3</v>
      </c>
      <c r="E76" s="133" t="s">
        <v>118</v>
      </c>
      <c r="F76" s="80"/>
      <c r="G76" s="80"/>
      <c r="H76" s="81"/>
      <c r="I76" s="80"/>
      <c r="J76" s="80"/>
      <c r="K76" s="80"/>
      <c r="L76" s="80"/>
      <c r="M76" s="80"/>
      <c r="N76" s="80"/>
      <c r="O76" s="80"/>
    </row>
    <row r="78" spans="2:15">
      <c r="B78" s="216" t="s">
        <v>122</v>
      </c>
      <c r="C78" s="216"/>
      <c r="D78" s="216"/>
      <c r="E78" s="64"/>
      <c r="F78" s="123"/>
    </row>
    <row r="79" spans="2:15" ht="29.25" customHeight="1">
      <c r="C79" s="125"/>
      <c r="D79" s="76">
        <v>1</v>
      </c>
      <c r="E79" s="126" t="s">
        <v>66</v>
      </c>
      <c r="F79" s="78"/>
      <c r="G79" s="78"/>
      <c r="H79" s="79"/>
      <c r="I79" s="78"/>
      <c r="J79" s="78"/>
      <c r="K79" s="78"/>
      <c r="L79" s="78"/>
      <c r="M79" s="78"/>
      <c r="N79" s="78"/>
      <c r="O79" s="78"/>
    </row>
    <row r="80" spans="2:15" ht="29.25" customHeight="1">
      <c r="D80" s="76"/>
      <c r="E80" s="129" t="s">
        <v>104</v>
      </c>
      <c r="F80" s="78"/>
      <c r="G80" s="78"/>
      <c r="H80" s="79"/>
      <c r="I80" s="78"/>
      <c r="J80" s="78"/>
      <c r="K80" s="78"/>
      <c r="L80" s="78"/>
      <c r="M80" s="78"/>
      <c r="N80" s="78"/>
      <c r="O80" s="78"/>
    </row>
    <row r="81" spans="2:15" ht="29.25" customHeight="1">
      <c r="D81" s="76"/>
      <c r="E81" s="129" t="s">
        <v>105</v>
      </c>
      <c r="F81" s="78"/>
      <c r="G81" s="78"/>
      <c r="H81" s="79"/>
      <c r="I81" s="78"/>
      <c r="J81" s="78"/>
      <c r="K81" s="78"/>
      <c r="L81" s="78"/>
      <c r="M81" s="78"/>
      <c r="N81" s="78"/>
      <c r="O81" s="78"/>
    </row>
    <row r="82" spans="2:15" ht="29.25" customHeight="1">
      <c r="D82" s="76"/>
      <c r="E82" s="77" t="s">
        <v>67</v>
      </c>
      <c r="F82" s="78"/>
      <c r="G82" s="78"/>
      <c r="H82" s="79"/>
      <c r="I82" s="78"/>
      <c r="J82" s="78"/>
      <c r="K82" s="78"/>
      <c r="L82" s="78"/>
      <c r="M82" s="78"/>
      <c r="N82" s="78"/>
      <c r="O82" s="78"/>
    </row>
    <row r="83" spans="2:15" ht="29.25" customHeight="1">
      <c r="D83" s="76"/>
      <c r="E83" s="129" t="s">
        <v>81</v>
      </c>
      <c r="F83" s="78"/>
      <c r="G83" s="78"/>
      <c r="H83" s="79"/>
      <c r="I83" s="78"/>
      <c r="J83" s="78"/>
      <c r="K83" s="78"/>
      <c r="L83" s="78"/>
      <c r="M83" s="78"/>
      <c r="N83" s="78"/>
      <c r="O83" s="78"/>
    </row>
    <row r="84" spans="2:15" ht="29.25" customHeight="1">
      <c r="D84" s="76"/>
      <c r="E84" s="129" t="s">
        <v>84</v>
      </c>
      <c r="F84" s="78"/>
      <c r="G84" s="78"/>
      <c r="H84" s="79"/>
      <c r="I84" s="78"/>
      <c r="J84" s="78"/>
      <c r="K84" s="78"/>
      <c r="L84" s="78"/>
      <c r="M84" s="78"/>
      <c r="N84" s="78"/>
      <c r="O84" s="78"/>
    </row>
    <row r="85" spans="2:15" ht="29.25" customHeight="1">
      <c r="D85" s="76">
        <v>2</v>
      </c>
      <c r="E85" s="77" t="s">
        <v>68</v>
      </c>
      <c r="F85" s="78"/>
      <c r="G85" s="78"/>
      <c r="H85" s="79"/>
      <c r="I85" s="78"/>
      <c r="J85" s="78"/>
      <c r="K85" s="78"/>
      <c r="L85" s="78"/>
      <c r="M85" s="78"/>
      <c r="N85" s="78"/>
      <c r="O85" s="78"/>
    </row>
    <row r="86" spans="2:15" ht="29.25" customHeight="1">
      <c r="D86" s="76"/>
      <c r="E86" s="77" t="s">
        <v>69</v>
      </c>
      <c r="F86" s="78"/>
      <c r="G86" s="78"/>
      <c r="H86" s="79"/>
      <c r="I86" s="78"/>
      <c r="J86" s="78"/>
      <c r="K86" s="78"/>
      <c r="L86" s="78"/>
      <c r="M86" s="78"/>
      <c r="N86" s="78"/>
      <c r="O86" s="78"/>
    </row>
    <row r="87" spans="2:15" ht="29.25" customHeight="1">
      <c r="D87" s="76"/>
      <c r="E87" s="129" t="s">
        <v>81</v>
      </c>
      <c r="F87" s="78"/>
      <c r="G87" s="78"/>
      <c r="H87" s="79"/>
      <c r="I87" s="78"/>
      <c r="J87" s="78"/>
      <c r="K87" s="78"/>
      <c r="L87" s="78"/>
      <c r="M87" s="78"/>
      <c r="N87" s="78"/>
      <c r="O87" s="78"/>
    </row>
    <row r="88" spans="2:15" ht="29.25" customHeight="1">
      <c r="D88" s="76"/>
      <c r="E88" s="129" t="s">
        <v>84</v>
      </c>
      <c r="F88" s="78"/>
      <c r="G88" s="78"/>
      <c r="H88" s="79"/>
      <c r="I88" s="78"/>
      <c r="J88" s="78"/>
      <c r="K88" s="78"/>
      <c r="L88" s="78"/>
      <c r="M88" s="78"/>
      <c r="N88" s="78"/>
      <c r="O88" s="78"/>
    </row>
    <row r="89" spans="2:15" ht="29.25" customHeight="1">
      <c r="D89" s="76"/>
      <c r="E89" s="77" t="s">
        <v>70</v>
      </c>
      <c r="F89" s="78"/>
      <c r="G89" s="78"/>
      <c r="H89" s="79"/>
      <c r="I89" s="78"/>
      <c r="J89" s="78"/>
      <c r="K89" s="78"/>
      <c r="L89" s="78"/>
      <c r="M89" s="78"/>
      <c r="N89" s="78"/>
      <c r="O89" s="78"/>
    </row>
    <row r="90" spans="2:15" ht="29.25" customHeight="1">
      <c r="D90" s="104"/>
      <c r="E90" s="129" t="s">
        <v>81</v>
      </c>
      <c r="F90" s="105"/>
      <c r="G90" s="105"/>
      <c r="H90" s="106"/>
      <c r="I90" s="105"/>
      <c r="J90" s="105"/>
      <c r="K90" s="105"/>
      <c r="L90" s="105"/>
      <c r="M90" s="105"/>
      <c r="N90" s="105"/>
      <c r="O90" s="105"/>
    </row>
    <row r="91" spans="2:15" ht="29.25" customHeight="1">
      <c r="D91" s="104"/>
      <c r="E91" s="129" t="s">
        <v>84</v>
      </c>
      <c r="F91" s="105"/>
      <c r="G91" s="105"/>
      <c r="H91" s="106"/>
      <c r="I91" s="105"/>
      <c r="J91" s="105"/>
      <c r="K91" s="105"/>
      <c r="L91" s="105"/>
      <c r="M91" s="105"/>
      <c r="N91" s="105"/>
      <c r="O91" s="105"/>
    </row>
    <row r="92" spans="2:15" ht="29.25" customHeight="1">
      <c r="D92" s="132">
        <v>3</v>
      </c>
      <c r="E92" s="133" t="s">
        <v>118</v>
      </c>
      <c r="F92" s="80"/>
      <c r="G92" s="80"/>
      <c r="H92" s="81"/>
      <c r="I92" s="80"/>
      <c r="J92" s="80"/>
      <c r="K92" s="80"/>
      <c r="L92" s="80"/>
      <c r="M92" s="80"/>
      <c r="N92" s="80"/>
      <c r="O92" s="80"/>
    </row>
    <row r="94" spans="2:15">
      <c r="B94" s="216" t="s">
        <v>123</v>
      </c>
      <c r="C94" s="216"/>
      <c r="D94" s="216"/>
      <c r="E94" s="64"/>
      <c r="F94" s="123"/>
    </row>
    <row r="95" spans="2:15" ht="29.25" customHeight="1">
      <c r="C95" s="125"/>
      <c r="D95" s="76">
        <v>1</v>
      </c>
      <c r="E95" s="126" t="s">
        <v>66</v>
      </c>
      <c r="F95" s="78"/>
      <c r="G95" s="78"/>
      <c r="H95" s="79"/>
      <c r="I95" s="78"/>
      <c r="J95" s="78"/>
      <c r="K95" s="78"/>
      <c r="L95" s="78"/>
      <c r="M95" s="78"/>
      <c r="N95" s="78"/>
      <c r="O95" s="78"/>
    </row>
    <row r="96" spans="2:15" ht="29.25" customHeight="1">
      <c r="D96" s="76"/>
      <c r="E96" s="129" t="s">
        <v>104</v>
      </c>
      <c r="F96" s="78"/>
      <c r="G96" s="78"/>
      <c r="H96" s="79"/>
      <c r="I96" s="78"/>
      <c r="J96" s="78"/>
      <c r="K96" s="78"/>
      <c r="L96" s="78"/>
      <c r="M96" s="78"/>
      <c r="N96" s="78"/>
      <c r="O96" s="78"/>
    </row>
    <row r="97" spans="2:15" ht="29.25" customHeight="1">
      <c r="D97" s="76"/>
      <c r="E97" s="129" t="s">
        <v>105</v>
      </c>
      <c r="F97" s="78"/>
      <c r="G97" s="78"/>
      <c r="H97" s="79"/>
      <c r="I97" s="78"/>
      <c r="J97" s="78"/>
      <c r="K97" s="78"/>
      <c r="L97" s="78"/>
      <c r="M97" s="78"/>
      <c r="N97" s="78"/>
      <c r="O97" s="78"/>
    </row>
    <row r="98" spans="2:15" ht="29.25" customHeight="1">
      <c r="D98" s="76"/>
      <c r="E98" s="77" t="s">
        <v>67</v>
      </c>
      <c r="F98" s="78"/>
      <c r="G98" s="78"/>
      <c r="H98" s="79"/>
      <c r="I98" s="78"/>
      <c r="J98" s="78"/>
      <c r="K98" s="78"/>
      <c r="L98" s="78"/>
      <c r="M98" s="78"/>
      <c r="N98" s="78"/>
      <c r="O98" s="78"/>
    </row>
    <row r="99" spans="2:15" ht="29.25" customHeight="1">
      <c r="D99" s="76"/>
      <c r="E99" s="129" t="s">
        <v>81</v>
      </c>
      <c r="F99" s="78"/>
      <c r="G99" s="78"/>
      <c r="H99" s="79"/>
      <c r="I99" s="78"/>
      <c r="J99" s="78"/>
      <c r="K99" s="78"/>
      <c r="L99" s="78"/>
      <c r="M99" s="78"/>
      <c r="N99" s="78"/>
      <c r="O99" s="78"/>
    </row>
    <row r="100" spans="2:15" ht="29.25" customHeight="1">
      <c r="D100" s="76"/>
      <c r="E100" s="129" t="s">
        <v>84</v>
      </c>
      <c r="F100" s="78"/>
      <c r="G100" s="78"/>
      <c r="H100" s="79"/>
      <c r="I100" s="78"/>
      <c r="J100" s="78"/>
      <c r="K100" s="78"/>
      <c r="L100" s="78"/>
      <c r="M100" s="78"/>
      <c r="N100" s="78"/>
      <c r="O100" s="78"/>
    </row>
    <row r="101" spans="2:15" ht="29.25" customHeight="1">
      <c r="D101" s="76">
        <v>2</v>
      </c>
      <c r="E101" s="77" t="s">
        <v>68</v>
      </c>
      <c r="F101" s="78"/>
      <c r="G101" s="78"/>
      <c r="H101" s="79"/>
      <c r="I101" s="78"/>
      <c r="J101" s="78"/>
      <c r="K101" s="78"/>
      <c r="L101" s="78"/>
      <c r="M101" s="78"/>
      <c r="N101" s="78"/>
      <c r="O101" s="78"/>
    </row>
    <row r="102" spans="2:15" ht="29.25" customHeight="1">
      <c r="D102" s="76"/>
      <c r="E102" s="77" t="s">
        <v>69</v>
      </c>
      <c r="F102" s="78"/>
      <c r="G102" s="78"/>
      <c r="H102" s="79"/>
      <c r="I102" s="78"/>
      <c r="J102" s="78"/>
      <c r="K102" s="78"/>
      <c r="L102" s="78"/>
      <c r="M102" s="78"/>
      <c r="N102" s="78"/>
      <c r="O102" s="78"/>
    </row>
    <row r="103" spans="2:15" ht="29.25" customHeight="1">
      <c r="D103" s="76"/>
      <c r="E103" s="129" t="s">
        <v>81</v>
      </c>
      <c r="F103" s="78"/>
      <c r="G103" s="78"/>
      <c r="H103" s="79"/>
      <c r="I103" s="78"/>
      <c r="J103" s="78"/>
      <c r="K103" s="78"/>
      <c r="L103" s="78"/>
      <c r="M103" s="78"/>
      <c r="N103" s="78"/>
      <c r="O103" s="78"/>
    </row>
    <row r="104" spans="2:15" ht="29.25" customHeight="1">
      <c r="D104" s="76"/>
      <c r="E104" s="129" t="s">
        <v>84</v>
      </c>
      <c r="F104" s="78"/>
      <c r="G104" s="78"/>
      <c r="H104" s="79"/>
      <c r="I104" s="78"/>
      <c r="J104" s="78"/>
      <c r="K104" s="78"/>
      <c r="L104" s="78"/>
      <c r="M104" s="78"/>
      <c r="N104" s="78"/>
      <c r="O104" s="78"/>
    </row>
    <row r="105" spans="2:15" ht="29.25" customHeight="1">
      <c r="D105" s="76"/>
      <c r="E105" s="77" t="s">
        <v>70</v>
      </c>
      <c r="F105" s="78"/>
      <c r="G105" s="78"/>
      <c r="H105" s="79"/>
      <c r="I105" s="78"/>
      <c r="J105" s="78"/>
      <c r="K105" s="78"/>
      <c r="L105" s="78"/>
      <c r="M105" s="78"/>
      <c r="N105" s="78"/>
      <c r="O105" s="78"/>
    </row>
    <row r="106" spans="2:15" ht="29.25" customHeight="1">
      <c r="D106" s="104"/>
      <c r="E106" s="129" t="s">
        <v>81</v>
      </c>
      <c r="F106" s="105"/>
      <c r="G106" s="105"/>
      <c r="H106" s="106"/>
      <c r="I106" s="105"/>
      <c r="J106" s="105"/>
      <c r="K106" s="105"/>
      <c r="L106" s="105"/>
      <c r="M106" s="105"/>
      <c r="N106" s="105"/>
      <c r="O106" s="105"/>
    </row>
    <row r="107" spans="2:15" ht="29.25" customHeight="1">
      <c r="D107" s="104"/>
      <c r="E107" s="129" t="s">
        <v>84</v>
      </c>
      <c r="F107" s="105"/>
      <c r="G107" s="105"/>
      <c r="H107" s="106"/>
      <c r="I107" s="105"/>
      <c r="J107" s="105"/>
      <c r="K107" s="105"/>
      <c r="L107" s="105"/>
      <c r="M107" s="105"/>
      <c r="N107" s="105"/>
      <c r="O107" s="105"/>
    </row>
    <row r="108" spans="2:15" ht="29.25" customHeight="1">
      <c r="D108" s="132">
        <v>3</v>
      </c>
      <c r="E108" s="133" t="s">
        <v>118</v>
      </c>
      <c r="F108" s="80"/>
      <c r="G108" s="80"/>
      <c r="H108" s="81"/>
      <c r="I108" s="80"/>
      <c r="J108" s="80"/>
      <c r="K108" s="80"/>
      <c r="L108" s="80"/>
      <c r="M108" s="80"/>
      <c r="N108" s="80"/>
      <c r="O108" s="80"/>
    </row>
    <row r="110" spans="2:15">
      <c r="B110" s="216" t="s">
        <v>124</v>
      </c>
      <c r="C110" s="216"/>
      <c r="D110" s="216"/>
      <c r="E110" s="64"/>
      <c r="F110" s="123"/>
    </row>
    <row r="111" spans="2:15" ht="29.25" customHeight="1">
      <c r="C111" s="125"/>
      <c r="D111" s="76">
        <v>1</v>
      </c>
      <c r="E111" s="126" t="s">
        <v>66</v>
      </c>
      <c r="F111" s="78"/>
      <c r="G111" s="78"/>
      <c r="H111" s="79"/>
      <c r="I111" s="78"/>
      <c r="J111" s="78"/>
      <c r="K111" s="78"/>
      <c r="L111" s="78"/>
      <c r="M111" s="78"/>
      <c r="N111" s="78"/>
      <c r="O111" s="78"/>
    </row>
    <row r="112" spans="2:15" ht="29.25" customHeight="1">
      <c r="D112" s="76"/>
      <c r="E112" s="129" t="s">
        <v>104</v>
      </c>
      <c r="F112" s="78"/>
      <c r="G112" s="78"/>
      <c r="H112" s="79"/>
      <c r="I112" s="78"/>
      <c r="J112" s="78"/>
      <c r="K112" s="78"/>
      <c r="L112" s="78"/>
      <c r="M112" s="78"/>
      <c r="N112" s="78"/>
      <c r="O112" s="78"/>
    </row>
    <row r="113" spans="2:15" ht="29.25" customHeight="1">
      <c r="D113" s="76"/>
      <c r="E113" s="129" t="s">
        <v>105</v>
      </c>
      <c r="F113" s="78"/>
      <c r="G113" s="78"/>
      <c r="H113" s="79"/>
      <c r="I113" s="78"/>
      <c r="J113" s="78"/>
      <c r="K113" s="78"/>
      <c r="L113" s="78"/>
      <c r="M113" s="78"/>
      <c r="N113" s="78"/>
      <c r="O113" s="78"/>
    </row>
    <row r="114" spans="2:15" ht="29.25" customHeight="1">
      <c r="D114" s="76"/>
      <c r="E114" s="77" t="s">
        <v>67</v>
      </c>
      <c r="F114" s="78"/>
      <c r="G114" s="78"/>
      <c r="H114" s="79"/>
      <c r="I114" s="78"/>
      <c r="J114" s="78"/>
      <c r="K114" s="78"/>
      <c r="L114" s="78"/>
      <c r="M114" s="78"/>
      <c r="N114" s="78"/>
      <c r="O114" s="78"/>
    </row>
    <row r="115" spans="2:15" ht="29.25" customHeight="1">
      <c r="D115" s="76"/>
      <c r="E115" s="129" t="s">
        <v>81</v>
      </c>
      <c r="F115" s="78"/>
      <c r="G115" s="78"/>
      <c r="H115" s="79"/>
      <c r="I115" s="78"/>
      <c r="J115" s="78"/>
      <c r="K115" s="78"/>
      <c r="L115" s="78"/>
      <c r="M115" s="78"/>
      <c r="N115" s="78"/>
      <c r="O115" s="78"/>
    </row>
    <row r="116" spans="2:15" ht="29.25" customHeight="1">
      <c r="D116" s="76"/>
      <c r="E116" s="129" t="s">
        <v>84</v>
      </c>
      <c r="F116" s="78"/>
      <c r="G116" s="78"/>
      <c r="H116" s="79"/>
      <c r="I116" s="78"/>
      <c r="J116" s="78"/>
      <c r="K116" s="78"/>
      <c r="L116" s="78"/>
      <c r="M116" s="78"/>
      <c r="N116" s="78"/>
      <c r="O116" s="78"/>
    </row>
    <row r="117" spans="2:15" ht="29.25" customHeight="1">
      <c r="D117" s="76">
        <v>2</v>
      </c>
      <c r="E117" s="77" t="s">
        <v>68</v>
      </c>
      <c r="F117" s="78"/>
      <c r="G117" s="78"/>
      <c r="H117" s="79"/>
      <c r="I117" s="78"/>
      <c r="J117" s="78"/>
      <c r="K117" s="78"/>
      <c r="L117" s="78"/>
      <c r="M117" s="78"/>
      <c r="N117" s="78"/>
      <c r="O117" s="78"/>
    </row>
    <row r="118" spans="2:15" ht="29.25" customHeight="1">
      <c r="D118" s="76"/>
      <c r="E118" s="77" t="s">
        <v>69</v>
      </c>
      <c r="F118" s="78"/>
      <c r="G118" s="78"/>
      <c r="H118" s="79"/>
      <c r="I118" s="78"/>
      <c r="J118" s="78"/>
      <c r="K118" s="78"/>
      <c r="L118" s="78"/>
      <c r="M118" s="78"/>
      <c r="N118" s="78"/>
      <c r="O118" s="78"/>
    </row>
    <row r="119" spans="2:15" ht="29.25" customHeight="1">
      <c r="D119" s="76"/>
      <c r="E119" s="129" t="s">
        <v>81</v>
      </c>
      <c r="F119" s="78"/>
      <c r="G119" s="78"/>
      <c r="H119" s="79"/>
      <c r="I119" s="78"/>
      <c r="J119" s="78"/>
      <c r="K119" s="78"/>
      <c r="L119" s="78"/>
      <c r="M119" s="78"/>
      <c r="N119" s="78"/>
      <c r="O119" s="78"/>
    </row>
    <row r="120" spans="2:15" ht="29.25" customHeight="1">
      <c r="D120" s="76"/>
      <c r="E120" s="129" t="s">
        <v>84</v>
      </c>
      <c r="F120" s="78"/>
      <c r="G120" s="78"/>
      <c r="H120" s="79"/>
      <c r="I120" s="78"/>
      <c r="J120" s="78"/>
      <c r="K120" s="78"/>
      <c r="L120" s="78"/>
      <c r="M120" s="78"/>
      <c r="N120" s="78"/>
      <c r="O120" s="78"/>
    </row>
    <row r="121" spans="2:15" ht="29.25" customHeight="1">
      <c r="D121" s="76"/>
      <c r="E121" s="77" t="s">
        <v>70</v>
      </c>
      <c r="F121" s="78"/>
      <c r="G121" s="78"/>
      <c r="H121" s="79"/>
      <c r="I121" s="78"/>
      <c r="J121" s="78"/>
      <c r="K121" s="78"/>
      <c r="L121" s="78"/>
      <c r="M121" s="78"/>
      <c r="N121" s="78"/>
      <c r="O121" s="78"/>
    </row>
    <row r="122" spans="2:15" ht="29.25" customHeight="1">
      <c r="D122" s="104"/>
      <c r="E122" s="129" t="s">
        <v>81</v>
      </c>
      <c r="F122" s="105"/>
      <c r="G122" s="105"/>
      <c r="H122" s="106"/>
      <c r="I122" s="105"/>
      <c r="J122" s="105"/>
      <c r="K122" s="105"/>
      <c r="L122" s="105"/>
      <c r="M122" s="105"/>
      <c r="N122" s="105"/>
      <c r="O122" s="105"/>
    </row>
    <row r="123" spans="2:15" ht="29.25" customHeight="1">
      <c r="D123" s="104"/>
      <c r="E123" s="129" t="s">
        <v>84</v>
      </c>
      <c r="F123" s="105"/>
      <c r="G123" s="105"/>
      <c r="H123" s="106"/>
      <c r="I123" s="105"/>
      <c r="J123" s="105"/>
      <c r="K123" s="105"/>
      <c r="L123" s="105"/>
      <c r="M123" s="105"/>
      <c r="N123" s="105"/>
      <c r="O123" s="105"/>
    </row>
    <row r="124" spans="2:15" ht="29.25" customHeight="1">
      <c r="D124" s="132">
        <v>3</v>
      </c>
      <c r="E124" s="133" t="s">
        <v>118</v>
      </c>
      <c r="F124" s="80"/>
      <c r="G124" s="80"/>
      <c r="H124" s="81"/>
      <c r="I124" s="80"/>
      <c r="J124" s="80"/>
      <c r="K124" s="80"/>
      <c r="L124" s="80"/>
      <c r="M124" s="80"/>
      <c r="N124" s="80"/>
      <c r="O124" s="80"/>
    </row>
    <row r="126" spans="2:15">
      <c r="B126" s="216" t="s">
        <v>125</v>
      </c>
      <c r="C126" s="216"/>
      <c r="D126" s="216"/>
      <c r="E126" s="64"/>
      <c r="F126" s="123"/>
    </row>
    <row r="127" spans="2:15" ht="29.25" customHeight="1">
      <c r="C127" s="125"/>
      <c r="D127" s="76">
        <v>1</v>
      </c>
      <c r="E127" s="126" t="s">
        <v>66</v>
      </c>
      <c r="F127" s="78"/>
      <c r="G127" s="78"/>
      <c r="H127" s="79"/>
      <c r="I127" s="78"/>
      <c r="J127" s="78"/>
      <c r="K127" s="78"/>
      <c r="L127" s="78"/>
      <c r="M127" s="78"/>
      <c r="N127" s="78"/>
      <c r="O127" s="78"/>
    </row>
    <row r="128" spans="2:15" ht="29.25" customHeight="1">
      <c r="D128" s="76"/>
      <c r="E128" s="129" t="s">
        <v>104</v>
      </c>
      <c r="F128" s="78"/>
      <c r="G128" s="78"/>
      <c r="H128" s="79"/>
      <c r="I128" s="78"/>
      <c r="J128" s="78"/>
      <c r="K128" s="78"/>
      <c r="L128" s="78"/>
      <c r="M128" s="78"/>
      <c r="N128" s="78"/>
      <c r="O128" s="78"/>
    </row>
    <row r="129" spans="2:15" ht="29.25" customHeight="1">
      <c r="D129" s="76"/>
      <c r="E129" s="129" t="s">
        <v>105</v>
      </c>
      <c r="F129" s="78"/>
      <c r="G129" s="78"/>
      <c r="H129" s="79"/>
      <c r="I129" s="78"/>
      <c r="J129" s="78"/>
      <c r="K129" s="78"/>
      <c r="L129" s="78"/>
      <c r="M129" s="78"/>
      <c r="N129" s="78"/>
      <c r="O129" s="78"/>
    </row>
    <row r="130" spans="2:15" ht="29.25" customHeight="1">
      <c r="D130" s="76"/>
      <c r="E130" s="77" t="s">
        <v>67</v>
      </c>
      <c r="F130" s="78"/>
      <c r="G130" s="78"/>
      <c r="H130" s="79"/>
      <c r="I130" s="78"/>
      <c r="J130" s="78"/>
      <c r="K130" s="78"/>
      <c r="L130" s="78"/>
      <c r="M130" s="78"/>
      <c r="N130" s="78"/>
      <c r="O130" s="78"/>
    </row>
    <row r="131" spans="2:15" ht="29.25" customHeight="1">
      <c r="D131" s="76"/>
      <c r="E131" s="129" t="s">
        <v>81</v>
      </c>
      <c r="F131" s="78"/>
      <c r="G131" s="78"/>
      <c r="H131" s="79"/>
      <c r="I131" s="78"/>
      <c r="J131" s="78"/>
      <c r="K131" s="78"/>
      <c r="L131" s="78"/>
      <c r="M131" s="78"/>
      <c r="N131" s="78"/>
      <c r="O131" s="78"/>
    </row>
    <row r="132" spans="2:15" ht="29.25" customHeight="1">
      <c r="D132" s="76"/>
      <c r="E132" s="129" t="s">
        <v>84</v>
      </c>
      <c r="F132" s="78"/>
      <c r="G132" s="78"/>
      <c r="H132" s="79"/>
      <c r="I132" s="78"/>
      <c r="J132" s="78"/>
      <c r="K132" s="78"/>
      <c r="L132" s="78"/>
      <c r="M132" s="78"/>
      <c r="N132" s="78"/>
      <c r="O132" s="78"/>
    </row>
    <row r="133" spans="2:15" ht="29.25" customHeight="1">
      <c r="D133" s="76">
        <v>2</v>
      </c>
      <c r="E133" s="77" t="s">
        <v>68</v>
      </c>
      <c r="F133" s="78"/>
      <c r="G133" s="78"/>
      <c r="H133" s="79"/>
      <c r="I133" s="78"/>
      <c r="J133" s="78"/>
      <c r="K133" s="78"/>
      <c r="L133" s="78"/>
      <c r="M133" s="78"/>
      <c r="N133" s="78"/>
      <c r="O133" s="78"/>
    </row>
    <row r="134" spans="2:15" ht="29.25" customHeight="1">
      <c r="D134" s="76"/>
      <c r="E134" s="77" t="s">
        <v>69</v>
      </c>
      <c r="F134" s="78"/>
      <c r="G134" s="78"/>
      <c r="H134" s="79"/>
      <c r="I134" s="78"/>
      <c r="J134" s="78"/>
      <c r="K134" s="78"/>
      <c r="L134" s="78"/>
      <c r="M134" s="78"/>
      <c r="N134" s="78"/>
      <c r="O134" s="78"/>
    </row>
    <row r="135" spans="2:15" ht="29.25" customHeight="1">
      <c r="D135" s="76"/>
      <c r="E135" s="129" t="s">
        <v>81</v>
      </c>
      <c r="F135" s="78"/>
      <c r="G135" s="78"/>
      <c r="H135" s="79"/>
      <c r="I135" s="78"/>
      <c r="J135" s="78"/>
      <c r="K135" s="78"/>
      <c r="L135" s="78"/>
      <c r="M135" s="78"/>
      <c r="N135" s="78"/>
      <c r="O135" s="78"/>
    </row>
    <row r="136" spans="2:15" ht="29.25" customHeight="1">
      <c r="D136" s="76"/>
      <c r="E136" s="129" t="s">
        <v>84</v>
      </c>
      <c r="F136" s="78"/>
      <c r="G136" s="78"/>
      <c r="H136" s="79"/>
      <c r="I136" s="78"/>
      <c r="J136" s="78"/>
      <c r="K136" s="78"/>
      <c r="L136" s="78"/>
      <c r="M136" s="78"/>
      <c r="N136" s="78"/>
      <c r="O136" s="78"/>
    </row>
    <row r="137" spans="2:15" ht="29.25" customHeight="1">
      <c r="D137" s="76"/>
      <c r="E137" s="77" t="s">
        <v>70</v>
      </c>
      <c r="F137" s="78"/>
      <c r="G137" s="78"/>
      <c r="H137" s="79"/>
      <c r="I137" s="78"/>
      <c r="J137" s="78"/>
      <c r="K137" s="78"/>
      <c r="L137" s="78"/>
      <c r="M137" s="78"/>
      <c r="N137" s="78"/>
      <c r="O137" s="78"/>
    </row>
    <row r="138" spans="2:15" ht="29.25" customHeight="1">
      <c r="D138" s="104"/>
      <c r="E138" s="129" t="s">
        <v>81</v>
      </c>
      <c r="F138" s="105"/>
      <c r="G138" s="105"/>
      <c r="H138" s="106"/>
      <c r="I138" s="105"/>
      <c r="J138" s="105"/>
      <c r="K138" s="105"/>
      <c r="L138" s="105"/>
      <c r="M138" s="105"/>
      <c r="N138" s="105"/>
      <c r="O138" s="105"/>
    </row>
    <row r="139" spans="2:15" ht="29.25" customHeight="1">
      <c r="D139" s="104"/>
      <c r="E139" s="129" t="s">
        <v>84</v>
      </c>
      <c r="F139" s="105"/>
      <c r="G139" s="105"/>
      <c r="H139" s="106"/>
      <c r="I139" s="105"/>
      <c r="J139" s="105"/>
      <c r="K139" s="105"/>
      <c r="L139" s="105"/>
      <c r="M139" s="105"/>
      <c r="N139" s="105"/>
      <c r="O139" s="105"/>
    </row>
    <row r="140" spans="2:15" ht="29.25" customHeight="1">
      <c r="D140" s="132">
        <v>3</v>
      </c>
      <c r="E140" s="133" t="s">
        <v>118</v>
      </c>
      <c r="F140" s="80"/>
      <c r="G140" s="80"/>
      <c r="H140" s="81"/>
      <c r="I140" s="80"/>
      <c r="J140" s="80"/>
      <c r="K140" s="80"/>
      <c r="L140" s="80"/>
      <c r="M140" s="80"/>
      <c r="N140" s="80"/>
      <c r="O140" s="80"/>
    </row>
    <row r="142" spans="2:15">
      <c r="B142" s="216" t="s">
        <v>126</v>
      </c>
      <c r="C142" s="216"/>
      <c r="D142" s="216"/>
      <c r="E142" s="64"/>
      <c r="F142" s="123"/>
    </row>
    <row r="143" spans="2:15" ht="29.25" customHeight="1">
      <c r="C143" s="125"/>
      <c r="D143" s="76">
        <v>1</v>
      </c>
      <c r="E143" s="126" t="s">
        <v>66</v>
      </c>
      <c r="F143" s="78"/>
      <c r="G143" s="78"/>
      <c r="H143" s="79"/>
      <c r="I143" s="78"/>
      <c r="J143" s="78"/>
      <c r="K143" s="78"/>
      <c r="L143" s="78"/>
      <c r="M143" s="78"/>
      <c r="N143" s="78"/>
      <c r="O143" s="78"/>
    </row>
    <row r="144" spans="2:15" ht="29.25" customHeight="1">
      <c r="D144" s="76"/>
      <c r="E144" s="129" t="s">
        <v>104</v>
      </c>
      <c r="F144" s="78"/>
      <c r="G144" s="78"/>
      <c r="H144" s="79"/>
      <c r="I144" s="78"/>
      <c r="J144" s="78"/>
      <c r="K144" s="78"/>
      <c r="L144" s="78"/>
      <c r="M144" s="78"/>
      <c r="N144" s="78"/>
      <c r="O144" s="78"/>
    </row>
    <row r="145" spans="2:15" ht="29.25" customHeight="1">
      <c r="D145" s="76"/>
      <c r="E145" s="129" t="s">
        <v>105</v>
      </c>
      <c r="F145" s="78"/>
      <c r="G145" s="78"/>
      <c r="H145" s="79"/>
      <c r="I145" s="78"/>
      <c r="J145" s="78"/>
      <c r="K145" s="78"/>
      <c r="L145" s="78"/>
      <c r="M145" s="78"/>
      <c r="N145" s="78"/>
      <c r="O145" s="78"/>
    </row>
    <row r="146" spans="2:15" ht="29.25" customHeight="1">
      <c r="D146" s="76"/>
      <c r="E146" s="77" t="s">
        <v>67</v>
      </c>
      <c r="F146" s="78"/>
      <c r="G146" s="78"/>
      <c r="H146" s="79"/>
      <c r="I146" s="78"/>
      <c r="J146" s="78"/>
      <c r="K146" s="78"/>
      <c r="L146" s="78"/>
      <c r="M146" s="78"/>
      <c r="N146" s="78"/>
      <c r="O146" s="78"/>
    </row>
    <row r="147" spans="2:15" ht="29.25" customHeight="1">
      <c r="D147" s="76"/>
      <c r="E147" s="129" t="s">
        <v>81</v>
      </c>
      <c r="F147" s="78"/>
      <c r="G147" s="78"/>
      <c r="H147" s="79"/>
      <c r="I147" s="78"/>
      <c r="J147" s="78"/>
      <c r="K147" s="78"/>
      <c r="L147" s="78"/>
      <c r="M147" s="78"/>
      <c r="N147" s="78"/>
      <c r="O147" s="78"/>
    </row>
    <row r="148" spans="2:15" ht="29.25" customHeight="1">
      <c r="D148" s="76"/>
      <c r="E148" s="129" t="s">
        <v>84</v>
      </c>
      <c r="F148" s="78"/>
      <c r="G148" s="78"/>
      <c r="H148" s="79"/>
      <c r="I148" s="78"/>
      <c r="J148" s="78"/>
      <c r="K148" s="78"/>
      <c r="L148" s="78"/>
      <c r="M148" s="78"/>
      <c r="N148" s="78"/>
      <c r="O148" s="78"/>
    </row>
    <row r="149" spans="2:15" ht="29.25" customHeight="1">
      <c r="D149" s="76">
        <v>2</v>
      </c>
      <c r="E149" s="77" t="s">
        <v>68</v>
      </c>
      <c r="F149" s="78"/>
      <c r="G149" s="78"/>
      <c r="H149" s="79"/>
      <c r="I149" s="78"/>
      <c r="J149" s="78"/>
      <c r="K149" s="78"/>
      <c r="L149" s="78"/>
      <c r="M149" s="78"/>
      <c r="N149" s="78"/>
      <c r="O149" s="78"/>
    </row>
    <row r="150" spans="2:15" ht="29.25" customHeight="1">
      <c r="D150" s="76"/>
      <c r="E150" s="77" t="s">
        <v>69</v>
      </c>
      <c r="F150" s="78"/>
      <c r="G150" s="78"/>
      <c r="H150" s="79"/>
      <c r="I150" s="78"/>
      <c r="J150" s="78"/>
      <c r="K150" s="78"/>
      <c r="L150" s="78"/>
      <c r="M150" s="78"/>
      <c r="N150" s="78"/>
      <c r="O150" s="78"/>
    </row>
    <row r="151" spans="2:15" ht="29.25" customHeight="1">
      <c r="D151" s="76"/>
      <c r="E151" s="129" t="s">
        <v>81</v>
      </c>
      <c r="F151" s="78"/>
      <c r="G151" s="78"/>
      <c r="H151" s="79"/>
      <c r="I151" s="78"/>
      <c r="J151" s="78"/>
      <c r="K151" s="78"/>
      <c r="L151" s="78"/>
      <c r="M151" s="78"/>
      <c r="N151" s="78"/>
      <c r="O151" s="78"/>
    </row>
    <row r="152" spans="2:15" ht="29.25" customHeight="1">
      <c r="D152" s="76"/>
      <c r="E152" s="129" t="s">
        <v>84</v>
      </c>
      <c r="F152" s="78"/>
      <c r="G152" s="78"/>
      <c r="H152" s="79"/>
      <c r="I152" s="78"/>
      <c r="J152" s="78"/>
      <c r="K152" s="78"/>
      <c r="L152" s="78"/>
      <c r="M152" s="78"/>
      <c r="N152" s="78"/>
      <c r="O152" s="78"/>
    </row>
    <row r="153" spans="2:15" ht="29.25" customHeight="1">
      <c r="D153" s="76"/>
      <c r="E153" s="77" t="s">
        <v>70</v>
      </c>
      <c r="F153" s="78"/>
      <c r="G153" s="78"/>
      <c r="H153" s="79"/>
      <c r="I153" s="78"/>
      <c r="J153" s="78"/>
      <c r="K153" s="78"/>
      <c r="L153" s="78"/>
      <c r="M153" s="78"/>
      <c r="N153" s="78"/>
      <c r="O153" s="78"/>
    </row>
    <row r="154" spans="2:15" ht="29.25" customHeight="1">
      <c r="D154" s="104"/>
      <c r="E154" s="129" t="s">
        <v>81</v>
      </c>
      <c r="F154" s="105"/>
      <c r="G154" s="105"/>
      <c r="H154" s="106"/>
      <c r="I154" s="105"/>
      <c r="J154" s="105"/>
      <c r="K154" s="105"/>
      <c r="L154" s="105"/>
      <c r="M154" s="105"/>
      <c r="N154" s="105"/>
      <c r="O154" s="105"/>
    </row>
    <row r="155" spans="2:15" ht="29.25" customHeight="1">
      <c r="D155" s="104"/>
      <c r="E155" s="129" t="s">
        <v>84</v>
      </c>
      <c r="F155" s="105"/>
      <c r="G155" s="105"/>
      <c r="H155" s="106"/>
      <c r="I155" s="105"/>
      <c r="J155" s="105"/>
      <c r="K155" s="105"/>
      <c r="L155" s="105"/>
      <c r="M155" s="105"/>
      <c r="N155" s="105"/>
      <c r="O155" s="105"/>
    </row>
    <row r="156" spans="2:15" ht="29.25" customHeight="1">
      <c r="D156" s="132">
        <v>3</v>
      </c>
      <c r="E156" s="133" t="s">
        <v>118</v>
      </c>
      <c r="F156" s="80"/>
      <c r="G156" s="80"/>
      <c r="H156" s="81"/>
      <c r="I156" s="80"/>
      <c r="J156" s="80"/>
      <c r="K156" s="80"/>
      <c r="L156" s="80"/>
      <c r="M156" s="80"/>
      <c r="N156" s="80"/>
      <c r="O156" s="80"/>
    </row>
    <row r="158" spans="2:15">
      <c r="B158" s="216" t="s">
        <v>127</v>
      </c>
      <c r="C158" s="216"/>
      <c r="D158" s="216"/>
      <c r="E158" s="64"/>
      <c r="F158" s="123"/>
    </row>
    <row r="159" spans="2:15" ht="29.25" customHeight="1">
      <c r="C159" s="125"/>
      <c r="D159" s="76">
        <v>1</v>
      </c>
      <c r="E159" s="126" t="s">
        <v>66</v>
      </c>
      <c r="F159" s="78"/>
      <c r="G159" s="78"/>
      <c r="H159" s="79"/>
      <c r="I159" s="78"/>
      <c r="J159" s="78"/>
      <c r="K159" s="78"/>
      <c r="L159" s="78"/>
      <c r="M159" s="78"/>
      <c r="N159" s="78"/>
      <c r="O159" s="78"/>
    </row>
    <row r="160" spans="2:15" ht="29.25" customHeight="1">
      <c r="D160" s="76"/>
      <c r="E160" s="129" t="s">
        <v>104</v>
      </c>
      <c r="F160" s="78"/>
      <c r="G160" s="78"/>
      <c r="H160" s="79"/>
      <c r="I160" s="78"/>
      <c r="J160" s="78"/>
      <c r="K160" s="78"/>
      <c r="L160" s="78"/>
      <c r="M160" s="78"/>
      <c r="N160" s="78"/>
      <c r="O160" s="78"/>
    </row>
    <row r="161" spans="2:15" ht="29.25" customHeight="1">
      <c r="D161" s="76"/>
      <c r="E161" s="129" t="s">
        <v>105</v>
      </c>
      <c r="F161" s="78"/>
      <c r="G161" s="78"/>
      <c r="H161" s="79"/>
      <c r="I161" s="78"/>
      <c r="J161" s="78"/>
      <c r="K161" s="78"/>
      <c r="L161" s="78"/>
      <c r="M161" s="78"/>
      <c r="N161" s="78"/>
      <c r="O161" s="78"/>
    </row>
    <row r="162" spans="2:15" ht="29.25" customHeight="1">
      <c r="D162" s="76"/>
      <c r="E162" s="77" t="s">
        <v>67</v>
      </c>
      <c r="F162" s="78"/>
      <c r="G162" s="78"/>
      <c r="H162" s="79"/>
      <c r="I162" s="78"/>
      <c r="J162" s="78"/>
      <c r="K162" s="78"/>
      <c r="L162" s="78"/>
      <c r="M162" s="78"/>
      <c r="N162" s="78"/>
      <c r="O162" s="78"/>
    </row>
    <row r="163" spans="2:15" ht="29.25" customHeight="1">
      <c r="D163" s="76"/>
      <c r="E163" s="129" t="s">
        <v>81</v>
      </c>
      <c r="F163" s="78"/>
      <c r="G163" s="78"/>
      <c r="H163" s="79"/>
      <c r="I163" s="78"/>
      <c r="J163" s="78"/>
      <c r="K163" s="78"/>
      <c r="L163" s="78"/>
      <c r="M163" s="78"/>
      <c r="N163" s="78"/>
      <c r="O163" s="78"/>
    </row>
    <row r="164" spans="2:15" ht="29.25" customHeight="1">
      <c r="D164" s="76"/>
      <c r="E164" s="129" t="s">
        <v>84</v>
      </c>
      <c r="F164" s="78"/>
      <c r="G164" s="78"/>
      <c r="H164" s="79"/>
      <c r="I164" s="78"/>
      <c r="J164" s="78"/>
      <c r="K164" s="78"/>
      <c r="L164" s="78"/>
      <c r="M164" s="78"/>
      <c r="N164" s="78"/>
      <c r="O164" s="78"/>
    </row>
    <row r="165" spans="2:15" ht="29.25" customHeight="1">
      <c r="D165" s="76">
        <v>2</v>
      </c>
      <c r="E165" s="77" t="s">
        <v>68</v>
      </c>
      <c r="F165" s="78"/>
      <c r="G165" s="78"/>
      <c r="H165" s="79"/>
      <c r="I165" s="78"/>
      <c r="J165" s="78"/>
      <c r="K165" s="78"/>
      <c r="L165" s="78"/>
      <c r="M165" s="78"/>
      <c r="N165" s="78"/>
      <c r="O165" s="78"/>
    </row>
    <row r="166" spans="2:15" ht="29.25" customHeight="1">
      <c r="D166" s="76"/>
      <c r="E166" s="77" t="s">
        <v>69</v>
      </c>
      <c r="F166" s="78"/>
      <c r="G166" s="78"/>
      <c r="H166" s="79"/>
      <c r="I166" s="78"/>
      <c r="J166" s="78"/>
      <c r="K166" s="78"/>
      <c r="L166" s="78"/>
      <c r="M166" s="78"/>
      <c r="N166" s="78"/>
      <c r="O166" s="78"/>
    </row>
    <row r="167" spans="2:15" ht="29.25" customHeight="1">
      <c r="D167" s="76"/>
      <c r="E167" s="129" t="s">
        <v>81</v>
      </c>
      <c r="F167" s="78"/>
      <c r="G167" s="78"/>
      <c r="H167" s="79"/>
      <c r="I167" s="78"/>
      <c r="J167" s="78"/>
      <c r="K167" s="78"/>
      <c r="L167" s="78"/>
      <c r="M167" s="78"/>
      <c r="N167" s="78"/>
      <c r="O167" s="78"/>
    </row>
    <row r="168" spans="2:15" ht="29.25" customHeight="1">
      <c r="D168" s="76"/>
      <c r="E168" s="129" t="s">
        <v>84</v>
      </c>
      <c r="F168" s="78"/>
      <c r="G168" s="78"/>
      <c r="H168" s="79"/>
      <c r="I168" s="78"/>
      <c r="J168" s="78"/>
      <c r="K168" s="78"/>
      <c r="L168" s="78"/>
      <c r="M168" s="78"/>
      <c r="N168" s="78"/>
      <c r="O168" s="78"/>
    </row>
    <row r="169" spans="2:15" ht="29.25" customHeight="1">
      <c r="D169" s="76"/>
      <c r="E169" s="77" t="s">
        <v>70</v>
      </c>
      <c r="F169" s="78"/>
      <c r="G169" s="78"/>
      <c r="H169" s="79"/>
      <c r="I169" s="78"/>
      <c r="J169" s="78"/>
      <c r="K169" s="78"/>
      <c r="L169" s="78"/>
      <c r="M169" s="78"/>
      <c r="N169" s="78"/>
      <c r="O169" s="78"/>
    </row>
    <row r="170" spans="2:15" ht="29.25" customHeight="1">
      <c r="D170" s="104"/>
      <c r="E170" s="129" t="s">
        <v>81</v>
      </c>
      <c r="F170" s="105"/>
      <c r="G170" s="105"/>
      <c r="H170" s="106"/>
      <c r="I170" s="105"/>
      <c r="J170" s="105"/>
      <c r="K170" s="105"/>
      <c r="L170" s="105"/>
      <c r="M170" s="105"/>
      <c r="N170" s="105"/>
      <c r="O170" s="105"/>
    </row>
    <row r="171" spans="2:15" ht="29.25" customHeight="1">
      <c r="D171" s="104"/>
      <c r="E171" s="129" t="s">
        <v>84</v>
      </c>
      <c r="F171" s="105"/>
      <c r="G171" s="105"/>
      <c r="H171" s="106"/>
      <c r="I171" s="105"/>
      <c r="J171" s="105"/>
      <c r="K171" s="105"/>
      <c r="L171" s="105"/>
      <c r="M171" s="105"/>
      <c r="N171" s="105"/>
      <c r="O171" s="105"/>
    </row>
    <row r="172" spans="2:15" ht="29.25" customHeight="1">
      <c r="D172" s="132">
        <v>3</v>
      </c>
      <c r="E172" s="133" t="s">
        <v>118</v>
      </c>
      <c r="F172" s="80"/>
      <c r="G172" s="80"/>
      <c r="H172" s="81"/>
      <c r="I172" s="80"/>
      <c r="J172" s="80"/>
      <c r="K172" s="80"/>
      <c r="L172" s="80"/>
      <c r="M172" s="80"/>
      <c r="N172" s="80"/>
      <c r="O172" s="80"/>
    </row>
    <row r="174" spans="2:15">
      <c r="B174" s="216" t="s">
        <v>128</v>
      </c>
      <c r="C174" s="216"/>
      <c r="D174" s="216"/>
      <c r="E174" s="64"/>
      <c r="F174" s="123"/>
    </row>
    <row r="175" spans="2:15" ht="29.25" customHeight="1">
      <c r="C175" s="125"/>
      <c r="D175" s="76">
        <v>1</v>
      </c>
      <c r="E175" s="126" t="s">
        <v>66</v>
      </c>
      <c r="F175" s="78"/>
      <c r="G175" s="78"/>
      <c r="H175" s="79"/>
      <c r="I175" s="78"/>
      <c r="J175" s="78"/>
      <c r="K175" s="78"/>
      <c r="L175" s="78"/>
      <c r="M175" s="78"/>
      <c r="N175" s="78"/>
      <c r="O175" s="78"/>
    </row>
    <row r="176" spans="2:15" ht="29.25" customHeight="1">
      <c r="D176" s="76"/>
      <c r="E176" s="129" t="s">
        <v>104</v>
      </c>
      <c r="F176" s="78"/>
      <c r="G176" s="78"/>
      <c r="H176" s="79"/>
      <c r="I176" s="78"/>
      <c r="J176" s="78"/>
      <c r="K176" s="78"/>
      <c r="L176" s="78"/>
      <c r="M176" s="78"/>
      <c r="N176" s="78"/>
      <c r="O176" s="78"/>
    </row>
    <row r="177" spans="2:15" ht="29.25" customHeight="1">
      <c r="D177" s="76"/>
      <c r="E177" s="129" t="s">
        <v>105</v>
      </c>
      <c r="F177" s="78"/>
      <c r="G177" s="78"/>
      <c r="H177" s="79"/>
      <c r="I177" s="78"/>
      <c r="J177" s="78"/>
      <c r="K177" s="78"/>
      <c r="L177" s="78"/>
      <c r="M177" s="78"/>
      <c r="N177" s="78"/>
      <c r="O177" s="78"/>
    </row>
    <row r="178" spans="2:15" ht="29.25" customHeight="1">
      <c r="D178" s="76"/>
      <c r="E178" s="77" t="s">
        <v>67</v>
      </c>
      <c r="F178" s="78"/>
      <c r="G178" s="78"/>
      <c r="H178" s="79"/>
      <c r="I178" s="78"/>
      <c r="J178" s="78"/>
      <c r="K178" s="78"/>
      <c r="L178" s="78"/>
      <c r="M178" s="78"/>
      <c r="N178" s="78"/>
      <c r="O178" s="78"/>
    </row>
    <row r="179" spans="2:15" ht="29.25" customHeight="1">
      <c r="D179" s="76"/>
      <c r="E179" s="129" t="s">
        <v>81</v>
      </c>
      <c r="F179" s="78"/>
      <c r="G179" s="78"/>
      <c r="H179" s="79"/>
      <c r="I179" s="78"/>
      <c r="J179" s="78"/>
      <c r="K179" s="78"/>
      <c r="L179" s="78"/>
      <c r="M179" s="78"/>
      <c r="N179" s="78"/>
      <c r="O179" s="78"/>
    </row>
    <row r="180" spans="2:15" ht="29.25" customHeight="1">
      <c r="D180" s="76"/>
      <c r="E180" s="129" t="s">
        <v>84</v>
      </c>
      <c r="F180" s="78"/>
      <c r="G180" s="78"/>
      <c r="H180" s="79"/>
      <c r="I180" s="78"/>
      <c r="J180" s="78"/>
      <c r="K180" s="78"/>
      <c r="L180" s="78"/>
      <c r="M180" s="78"/>
      <c r="N180" s="78"/>
      <c r="O180" s="78"/>
    </row>
    <row r="181" spans="2:15" ht="29.25" customHeight="1">
      <c r="D181" s="76">
        <v>2</v>
      </c>
      <c r="E181" s="77" t="s">
        <v>68</v>
      </c>
      <c r="F181" s="78"/>
      <c r="G181" s="78"/>
      <c r="H181" s="79"/>
      <c r="I181" s="78"/>
      <c r="J181" s="78"/>
      <c r="K181" s="78"/>
      <c r="L181" s="78"/>
      <c r="M181" s="78"/>
      <c r="N181" s="78"/>
      <c r="O181" s="78"/>
    </row>
    <row r="182" spans="2:15" ht="29.25" customHeight="1">
      <c r="D182" s="76"/>
      <c r="E182" s="77" t="s">
        <v>69</v>
      </c>
      <c r="F182" s="78"/>
      <c r="G182" s="78"/>
      <c r="H182" s="79"/>
      <c r="I182" s="78"/>
      <c r="J182" s="78"/>
      <c r="K182" s="78"/>
      <c r="L182" s="78"/>
      <c r="M182" s="78"/>
      <c r="N182" s="78"/>
      <c r="O182" s="78"/>
    </row>
    <row r="183" spans="2:15" ht="29.25" customHeight="1">
      <c r="D183" s="76"/>
      <c r="E183" s="129" t="s">
        <v>81</v>
      </c>
      <c r="F183" s="78"/>
      <c r="G183" s="78"/>
      <c r="H183" s="79"/>
      <c r="I183" s="78"/>
      <c r="J183" s="78"/>
      <c r="K183" s="78"/>
      <c r="L183" s="78"/>
      <c r="M183" s="78"/>
      <c r="N183" s="78"/>
      <c r="O183" s="78"/>
    </row>
    <row r="184" spans="2:15" ht="29.25" customHeight="1">
      <c r="D184" s="76"/>
      <c r="E184" s="129" t="s">
        <v>84</v>
      </c>
      <c r="F184" s="78"/>
      <c r="G184" s="78"/>
      <c r="H184" s="79"/>
      <c r="I184" s="78"/>
      <c r="J184" s="78"/>
      <c r="K184" s="78"/>
      <c r="L184" s="78"/>
      <c r="M184" s="78"/>
      <c r="N184" s="78"/>
      <c r="O184" s="78"/>
    </row>
    <row r="185" spans="2:15" ht="29.25" customHeight="1">
      <c r="D185" s="76"/>
      <c r="E185" s="77" t="s">
        <v>70</v>
      </c>
      <c r="F185" s="78"/>
      <c r="G185" s="78"/>
      <c r="H185" s="79"/>
      <c r="I185" s="78"/>
      <c r="J185" s="78"/>
      <c r="K185" s="78"/>
      <c r="L185" s="78"/>
      <c r="M185" s="78"/>
      <c r="N185" s="78"/>
      <c r="O185" s="78"/>
    </row>
    <row r="186" spans="2:15" ht="29.25" customHeight="1">
      <c r="D186" s="104"/>
      <c r="E186" s="129" t="s">
        <v>81</v>
      </c>
      <c r="F186" s="105"/>
      <c r="G186" s="105"/>
      <c r="H186" s="106"/>
      <c r="I186" s="105"/>
      <c r="J186" s="105"/>
      <c r="K186" s="105"/>
      <c r="L186" s="105"/>
      <c r="M186" s="105"/>
      <c r="N186" s="105"/>
      <c r="O186" s="105"/>
    </row>
    <row r="187" spans="2:15" ht="29.25" customHeight="1">
      <c r="D187" s="104"/>
      <c r="E187" s="129" t="s">
        <v>84</v>
      </c>
      <c r="F187" s="105"/>
      <c r="G187" s="105"/>
      <c r="H187" s="106"/>
      <c r="I187" s="105"/>
      <c r="J187" s="105"/>
      <c r="K187" s="105"/>
      <c r="L187" s="105"/>
      <c r="M187" s="105"/>
      <c r="N187" s="105"/>
      <c r="O187" s="105"/>
    </row>
    <row r="188" spans="2:15" ht="29.25" customHeight="1">
      <c r="D188" s="132">
        <v>3</v>
      </c>
      <c r="E188" s="133" t="s">
        <v>118</v>
      </c>
      <c r="F188" s="80"/>
      <c r="G188" s="80"/>
      <c r="H188" s="81"/>
      <c r="I188" s="80"/>
      <c r="J188" s="80"/>
      <c r="K188" s="80"/>
      <c r="L188" s="80"/>
      <c r="M188" s="80"/>
      <c r="N188" s="80"/>
      <c r="O188" s="80"/>
    </row>
    <row r="190" spans="2:15">
      <c r="B190" s="216" t="s">
        <v>129</v>
      </c>
      <c r="C190" s="216"/>
      <c r="D190" s="216"/>
      <c r="E190" s="64"/>
      <c r="F190" s="123"/>
    </row>
    <row r="191" spans="2:15" ht="29.25" customHeight="1">
      <c r="C191" s="125"/>
      <c r="D191" s="76">
        <v>1</v>
      </c>
      <c r="E191" s="126" t="s">
        <v>66</v>
      </c>
      <c r="F191" s="78"/>
      <c r="G191" s="78"/>
      <c r="H191" s="79"/>
      <c r="I191" s="78"/>
      <c r="J191" s="78"/>
      <c r="K191" s="78"/>
      <c r="L191" s="78"/>
      <c r="M191" s="78"/>
      <c r="N191" s="78"/>
      <c r="O191" s="78"/>
    </row>
    <row r="192" spans="2:15" ht="29.25" customHeight="1">
      <c r="D192" s="76"/>
      <c r="E192" s="129" t="s">
        <v>104</v>
      </c>
      <c r="F192" s="78"/>
      <c r="G192" s="78"/>
      <c r="H192" s="79"/>
      <c r="I192" s="78"/>
      <c r="J192" s="78"/>
      <c r="K192" s="78"/>
      <c r="L192" s="78"/>
      <c r="M192" s="78"/>
      <c r="N192" s="78"/>
      <c r="O192" s="78"/>
    </row>
    <row r="193" spans="2:15" ht="29.25" customHeight="1">
      <c r="D193" s="76"/>
      <c r="E193" s="129" t="s">
        <v>105</v>
      </c>
      <c r="F193" s="78"/>
      <c r="G193" s="78"/>
      <c r="H193" s="79"/>
      <c r="I193" s="78"/>
      <c r="J193" s="78"/>
      <c r="K193" s="78"/>
      <c r="L193" s="78"/>
      <c r="M193" s="78"/>
      <c r="N193" s="78"/>
      <c r="O193" s="78"/>
    </row>
    <row r="194" spans="2:15" ht="29.25" customHeight="1">
      <c r="D194" s="76"/>
      <c r="E194" s="77" t="s">
        <v>67</v>
      </c>
      <c r="F194" s="78"/>
      <c r="G194" s="78"/>
      <c r="H194" s="79"/>
      <c r="I194" s="78"/>
      <c r="J194" s="78"/>
      <c r="K194" s="78"/>
      <c r="L194" s="78"/>
      <c r="M194" s="78"/>
      <c r="N194" s="78"/>
      <c r="O194" s="78"/>
    </row>
    <row r="195" spans="2:15" ht="29.25" customHeight="1">
      <c r="D195" s="76"/>
      <c r="E195" s="129" t="s">
        <v>81</v>
      </c>
      <c r="F195" s="78"/>
      <c r="G195" s="78"/>
      <c r="H195" s="79"/>
      <c r="I195" s="78"/>
      <c r="J195" s="78"/>
      <c r="K195" s="78"/>
      <c r="L195" s="78"/>
      <c r="M195" s="78"/>
      <c r="N195" s="78"/>
      <c r="O195" s="78"/>
    </row>
    <row r="196" spans="2:15" ht="29.25" customHeight="1">
      <c r="D196" s="76"/>
      <c r="E196" s="129" t="s">
        <v>84</v>
      </c>
      <c r="F196" s="78"/>
      <c r="G196" s="78"/>
      <c r="H196" s="79"/>
      <c r="I196" s="78"/>
      <c r="J196" s="78"/>
      <c r="K196" s="78"/>
      <c r="L196" s="78"/>
      <c r="M196" s="78"/>
      <c r="N196" s="78"/>
      <c r="O196" s="78"/>
    </row>
    <row r="197" spans="2:15" ht="29.25" customHeight="1">
      <c r="D197" s="76">
        <v>2</v>
      </c>
      <c r="E197" s="77" t="s">
        <v>68</v>
      </c>
      <c r="F197" s="78"/>
      <c r="G197" s="78"/>
      <c r="H197" s="79"/>
      <c r="I197" s="78"/>
      <c r="J197" s="78"/>
      <c r="K197" s="78"/>
      <c r="L197" s="78"/>
      <c r="M197" s="78"/>
      <c r="N197" s="78"/>
      <c r="O197" s="78"/>
    </row>
    <row r="198" spans="2:15" ht="29.25" customHeight="1">
      <c r="D198" s="76"/>
      <c r="E198" s="77" t="s">
        <v>69</v>
      </c>
      <c r="F198" s="78"/>
      <c r="G198" s="78"/>
      <c r="H198" s="79"/>
      <c r="I198" s="78"/>
      <c r="J198" s="78"/>
      <c r="K198" s="78"/>
      <c r="L198" s="78"/>
      <c r="M198" s="78"/>
      <c r="N198" s="78"/>
      <c r="O198" s="78"/>
    </row>
    <row r="199" spans="2:15" ht="29.25" customHeight="1">
      <c r="D199" s="76"/>
      <c r="E199" s="129" t="s">
        <v>81</v>
      </c>
      <c r="F199" s="78"/>
      <c r="G199" s="78"/>
      <c r="H199" s="79"/>
      <c r="I199" s="78"/>
      <c r="J199" s="78"/>
      <c r="K199" s="78"/>
      <c r="L199" s="78"/>
      <c r="M199" s="78"/>
      <c r="N199" s="78"/>
      <c r="O199" s="78"/>
    </row>
    <row r="200" spans="2:15" ht="29.25" customHeight="1">
      <c r="D200" s="76"/>
      <c r="E200" s="129" t="s">
        <v>84</v>
      </c>
      <c r="F200" s="78"/>
      <c r="G200" s="78"/>
      <c r="H200" s="79"/>
      <c r="I200" s="78"/>
      <c r="J200" s="78"/>
      <c r="K200" s="78"/>
      <c r="L200" s="78"/>
      <c r="M200" s="78"/>
      <c r="N200" s="78"/>
      <c r="O200" s="78"/>
    </row>
    <row r="201" spans="2:15" ht="29.25" customHeight="1">
      <c r="D201" s="76"/>
      <c r="E201" s="77" t="s">
        <v>70</v>
      </c>
      <c r="F201" s="78"/>
      <c r="G201" s="78"/>
      <c r="H201" s="79"/>
      <c r="I201" s="78"/>
      <c r="J201" s="78"/>
      <c r="K201" s="78"/>
      <c r="L201" s="78"/>
      <c r="M201" s="78"/>
      <c r="N201" s="78"/>
      <c r="O201" s="78"/>
    </row>
    <row r="202" spans="2:15" ht="29.25" customHeight="1">
      <c r="D202" s="104"/>
      <c r="E202" s="129" t="s">
        <v>81</v>
      </c>
      <c r="F202" s="105"/>
      <c r="G202" s="105"/>
      <c r="H202" s="106"/>
      <c r="I202" s="105"/>
      <c r="J202" s="105"/>
      <c r="K202" s="105"/>
      <c r="L202" s="105"/>
      <c r="M202" s="105"/>
      <c r="N202" s="105"/>
      <c r="O202" s="105"/>
    </row>
    <row r="203" spans="2:15" ht="29.25" customHeight="1">
      <c r="D203" s="104"/>
      <c r="E203" s="129" t="s">
        <v>84</v>
      </c>
      <c r="F203" s="105"/>
      <c r="G203" s="105"/>
      <c r="H203" s="106"/>
      <c r="I203" s="105"/>
      <c r="J203" s="105"/>
      <c r="K203" s="105"/>
      <c r="L203" s="105"/>
      <c r="M203" s="105"/>
      <c r="N203" s="105"/>
      <c r="O203" s="105"/>
    </row>
    <row r="204" spans="2:15" ht="29.25" customHeight="1">
      <c r="D204" s="132">
        <v>3</v>
      </c>
      <c r="E204" s="133" t="s">
        <v>118</v>
      </c>
      <c r="F204" s="80"/>
      <c r="G204" s="80"/>
      <c r="H204" s="81"/>
      <c r="I204" s="80"/>
      <c r="J204" s="80"/>
      <c r="K204" s="80"/>
      <c r="L204" s="80"/>
      <c r="M204" s="80"/>
      <c r="N204" s="80"/>
      <c r="O204" s="80"/>
    </row>
    <row r="206" spans="2:15">
      <c r="B206" s="216" t="s">
        <v>130</v>
      </c>
      <c r="C206" s="216"/>
      <c r="D206" s="216"/>
      <c r="E206" s="64"/>
      <c r="F206" s="123"/>
    </row>
    <row r="207" spans="2:15" ht="29.25" customHeight="1">
      <c r="C207" s="125"/>
      <c r="D207" s="76">
        <v>1</v>
      </c>
      <c r="E207" s="126" t="s">
        <v>66</v>
      </c>
      <c r="F207" s="78"/>
      <c r="G207" s="78"/>
      <c r="H207" s="79"/>
      <c r="I207" s="78"/>
      <c r="J207" s="78"/>
      <c r="K207" s="78"/>
      <c r="L207" s="78"/>
      <c r="M207" s="78"/>
      <c r="N207" s="78"/>
      <c r="O207" s="78"/>
    </row>
    <row r="208" spans="2:15" ht="29.25" customHeight="1">
      <c r="D208" s="76"/>
      <c r="E208" s="129" t="s">
        <v>104</v>
      </c>
      <c r="F208" s="78"/>
      <c r="G208" s="78"/>
      <c r="H208" s="79"/>
      <c r="I208" s="78"/>
      <c r="J208" s="78"/>
      <c r="K208" s="78"/>
      <c r="L208" s="78"/>
      <c r="M208" s="78"/>
      <c r="N208" s="78"/>
      <c r="O208" s="78"/>
    </row>
    <row r="209" spans="2:15" ht="29.25" customHeight="1">
      <c r="D209" s="76"/>
      <c r="E209" s="129" t="s">
        <v>105</v>
      </c>
      <c r="F209" s="78"/>
      <c r="G209" s="78"/>
      <c r="H209" s="79"/>
      <c r="I209" s="78"/>
      <c r="J209" s="78"/>
      <c r="K209" s="78"/>
      <c r="L209" s="78"/>
      <c r="M209" s="78"/>
      <c r="N209" s="78"/>
      <c r="O209" s="78"/>
    </row>
    <row r="210" spans="2:15" ht="29.25" customHeight="1">
      <c r="D210" s="76"/>
      <c r="E210" s="77" t="s">
        <v>67</v>
      </c>
      <c r="F210" s="78"/>
      <c r="G210" s="78"/>
      <c r="H210" s="79"/>
      <c r="I210" s="78"/>
      <c r="J210" s="78"/>
      <c r="K210" s="78"/>
      <c r="L210" s="78"/>
      <c r="M210" s="78"/>
      <c r="N210" s="78"/>
      <c r="O210" s="78"/>
    </row>
    <row r="211" spans="2:15" ht="29.25" customHeight="1">
      <c r="D211" s="76"/>
      <c r="E211" s="129" t="s">
        <v>81</v>
      </c>
      <c r="F211" s="78"/>
      <c r="G211" s="78"/>
      <c r="H211" s="79"/>
      <c r="I211" s="78"/>
      <c r="J211" s="78"/>
      <c r="K211" s="78"/>
      <c r="L211" s="78"/>
      <c r="M211" s="78"/>
      <c r="N211" s="78"/>
      <c r="O211" s="78"/>
    </row>
    <row r="212" spans="2:15" ht="29.25" customHeight="1">
      <c r="D212" s="76"/>
      <c r="E212" s="129" t="s">
        <v>84</v>
      </c>
      <c r="F212" s="78"/>
      <c r="G212" s="78"/>
      <c r="H212" s="79"/>
      <c r="I212" s="78"/>
      <c r="J212" s="78"/>
      <c r="K212" s="78"/>
      <c r="L212" s="78"/>
      <c r="M212" s="78"/>
      <c r="N212" s="78"/>
      <c r="O212" s="78"/>
    </row>
    <row r="213" spans="2:15" ht="29.25" customHeight="1">
      <c r="D213" s="76">
        <v>2</v>
      </c>
      <c r="E213" s="77" t="s">
        <v>68</v>
      </c>
      <c r="F213" s="78"/>
      <c r="G213" s="78"/>
      <c r="H213" s="79"/>
      <c r="I213" s="78"/>
      <c r="J213" s="78"/>
      <c r="K213" s="78"/>
      <c r="L213" s="78"/>
      <c r="M213" s="78"/>
      <c r="N213" s="78"/>
      <c r="O213" s="78"/>
    </row>
    <row r="214" spans="2:15" ht="29.25" customHeight="1">
      <c r="D214" s="76"/>
      <c r="E214" s="77" t="s">
        <v>69</v>
      </c>
      <c r="F214" s="78"/>
      <c r="G214" s="78"/>
      <c r="H214" s="79"/>
      <c r="I214" s="78"/>
      <c r="J214" s="78"/>
      <c r="K214" s="78"/>
      <c r="L214" s="78"/>
      <c r="M214" s="78"/>
      <c r="N214" s="78"/>
      <c r="O214" s="78"/>
    </row>
    <row r="215" spans="2:15" ht="29.25" customHeight="1">
      <c r="D215" s="76"/>
      <c r="E215" s="129" t="s">
        <v>81</v>
      </c>
      <c r="F215" s="78"/>
      <c r="G215" s="78"/>
      <c r="H215" s="79"/>
      <c r="I215" s="78"/>
      <c r="J215" s="78"/>
      <c r="K215" s="78"/>
      <c r="L215" s="78"/>
      <c r="M215" s="78"/>
      <c r="N215" s="78"/>
      <c r="O215" s="78"/>
    </row>
    <row r="216" spans="2:15" ht="29.25" customHeight="1">
      <c r="D216" s="76"/>
      <c r="E216" s="129" t="s">
        <v>84</v>
      </c>
      <c r="F216" s="78"/>
      <c r="G216" s="78"/>
      <c r="H216" s="79"/>
      <c r="I216" s="78"/>
      <c r="J216" s="78"/>
      <c r="K216" s="78"/>
      <c r="L216" s="78"/>
      <c r="M216" s="78"/>
      <c r="N216" s="78"/>
      <c r="O216" s="78"/>
    </row>
    <row r="217" spans="2:15" ht="29.25" customHeight="1">
      <c r="D217" s="76"/>
      <c r="E217" s="77" t="s">
        <v>70</v>
      </c>
      <c r="F217" s="78"/>
      <c r="G217" s="78"/>
      <c r="H217" s="79"/>
      <c r="I217" s="78"/>
      <c r="J217" s="78"/>
      <c r="K217" s="78"/>
      <c r="L217" s="78"/>
      <c r="M217" s="78"/>
      <c r="N217" s="78"/>
      <c r="O217" s="78"/>
    </row>
    <row r="218" spans="2:15" ht="29.25" customHeight="1">
      <c r="D218" s="104"/>
      <c r="E218" s="129" t="s">
        <v>81</v>
      </c>
      <c r="F218" s="105"/>
      <c r="G218" s="105"/>
      <c r="H218" s="106"/>
      <c r="I218" s="105"/>
      <c r="J218" s="105"/>
      <c r="K218" s="105"/>
      <c r="L218" s="105"/>
      <c r="M218" s="105"/>
      <c r="N218" s="105"/>
      <c r="O218" s="105"/>
    </row>
    <row r="219" spans="2:15" ht="29.25" customHeight="1">
      <c r="D219" s="104"/>
      <c r="E219" s="129" t="s">
        <v>84</v>
      </c>
      <c r="F219" s="105"/>
      <c r="G219" s="105"/>
      <c r="H219" s="106"/>
      <c r="I219" s="105"/>
      <c r="J219" s="105"/>
      <c r="K219" s="105"/>
      <c r="L219" s="105"/>
      <c r="M219" s="105"/>
      <c r="N219" s="105"/>
      <c r="O219" s="105"/>
    </row>
    <row r="220" spans="2:15" ht="29.25" customHeight="1">
      <c r="D220" s="132">
        <v>3</v>
      </c>
      <c r="E220" s="133" t="s">
        <v>118</v>
      </c>
      <c r="F220" s="80"/>
      <c r="G220" s="80"/>
      <c r="H220" s="81"/>
      <c r="I220" s="80"/>
      <c r="J220" s="80"/>
      <c r="K220" s="80"/>
      <c r="L220" s="80"/>
      <c r="M220" s="80"/>
      <c r="N220" s="80"/>
      <c r="O220" s="80"/>
    </row>
    <row r="222" spans="2:15">
      <c r="B222" s="216" t="s">
        <v>131</v>
      </c>
      <c r="C222" s="216"/>
      <c r="D222" s="216"/>
      <c r="E222" s="64"/>
      <c r="F222" s="123"/>
    </row>
    <row r="223" spans="2:15" ht="29.25" customHeight="1">
      <c r="C223" s="125"/>
      <c r="D223" s="76">
        <v>1</v>
      </c>
      <c r="E223" s="126" t="s">
        <v>66</v>
      </c>
      <c r="F223" s="78"/>
      <c r="G223" s="78"/>
      <c r="H223" s="79"/>
      <c r="I223" s="78"/>
      <c r="J223" s="78"/>
      <c r="K223" s="78"/>
      <c r="L223" s="78"/>
      <c r="M223" s="78"/>
      <c r="N223" s="78"/>
      <c r="O223" s="78"/>
    </row>
    <row r="224" spans="2:15" ht="29.25" customHeight="1">
      <c r="D224" s="76"/>
      <c r="E224" s="129" t="s">
        <v>104</v>
      </c>
      <c r="F224" s="78"/>
      <c r="G224" s="78"/>
      <c r="H224" s="79"/>
      <c r="I224" s="78"/>
      <c r="J224" s="78"/>
      <c r="K224" s="78"/>
      <c r="L224" s="78"/>
      <c r="M224" s="78"/>
      <c r="N224" s="78"/>
      <c r="O224" s="78"/>
    </row>
    <row r="225" spans="2:15" ht="29.25" customHeight="1">
      <c r="D225" s="76"/>
      <c r="E225" s="129" t="s">
        <v>105</v>
      </c>
      <c r="F225" s="78"/>
      <c r="G225" s="78"/>
      <c r="H225" s="79"/>
      <c r="I225" s="78"/>
      <c r="J225" s="78"/>
      <c r="K225" s="78"/>
      <c r="L225" s="78"/>
      <c r="M225" s="78"/>
      <c r="N225" s="78"/>
      <c r="O225" s="78"/>
    </row>
    <row r="226" spans="2:15" ht="29.25" customHeight="1">
      <c r="D226" s="76"/>
      <c r="E226" s="77" t="s">
        <v>67</v>
      </c>
      <c r="F226" s="78"/>
      <c r="G226" s="78"/>
      <c r="H226" s="79"/>
      <c r="I226" s="78"/>
      <c r="J226" s="78"/>
      <c r="K226" s="78"/>
      <c r="L226" s="78"/>
      <c r="M226" s="78"/>
      <c r="N226" s="78"/>
      <c r="O226" s="78"/>
    </row>
    <row r="227" spans="2:15" ht="29.25" customHeight="1">
      <c r="D227" s="76"/>
      <c r="E227" s="129" t="s">
        <v>81</v>
      </c>
      <c r="F227" s="78"/>
      <c r="G227" s="78"/>
      <c r="H227" s="79"/>
      <c r="I227" s="78"/>
      <c r="J227" s="78"/>
      <c r="K227" s="78"/>
      <c r="L227" s="78"/>
      <c r="M227" s="78"/>
      <c r="N227" s="78"/>
      <c r="O227" s="78"/>
    </row>
    <row r="228" spans="2:15" ht="29.25" customHeight="1">
      <c r="D228" s="76"/>
      <c r="E228" s="129" t="s">
        <v>84</v>
      </c>
      <c r="F228" s="78"/>
      <c r="G228" s="78"/>
      <c r="H228" s="79"/>
      <c r="I228" s="78"/>
      <c r="J228" s="78"/>
      <c r="K228" s="78"/>
      <c r="L228" s="78"/>
      <c r="M228" s="78"/>
      <c r="N228" s="78"/>
      <c r="O228" s="78"/>
    </row>
    <row r="229" spans="2:15" ht="29.25" customHeight="1">
      <c r="D229" s="76">
        <v>2</v>
      </c>
      <c r="E229" s="77" t="s">
        <v>68</v>
      </c>
      <c r="F229" s="78"/>
      <c r="G229" s="78"/>
      <c r="H229" s="79"/>
      <c r="I229" s="78"/>
      <c r="J229" s="78"/>
      <c r="K229" s="78"/>
      <c r="L229" s="78"/>
      <c r="M229" s="78"/>
      <c r="N229" s="78"/>
      <c r="O229" s="78"/>
    </row>
    <row r="230" spans="2:15" ht="29.25" customHeight="1">
      <c r="D230" s="76"/>
      <c r="E230" s="77" t="s">
        <v>69</v>
      </c>
      <c r="F230" s="78"/>
      <c r="G230" s="78"/>
      <c r="H230" s="79"/>
      <c r="I230" s="78"/>
      <c r="J230" s="78"/>
      <c r="K230" s="78"/>
      <c r="L230" s="78"/>
      <c r="M230" s="78"/>
      <c r="N230" s="78"/>
      <c r="O230" s="78"/>
    </row>
    <row r="231" spans="2:15" ht="29.25" customHeight="1">
      <c r="D231" s="76"/>
      <c r="E231" s="129" t="s">
        <v>81</v>
      </c>
      <c r="F231" s="78"/>
      <c r="G231" s="78"/>
      <c r="H231" s="79"/>
      <c r="I231" s="78"/>
      <c r="J231" s="78"/>
      <c r="K231" s="78"/>
      <c r="L231" s="78"/>
      <c r="M231" s="78"/>
      <c r="N231" s="78"/>
      <c r="O231" s="78"/>
    </row>
    <row r="232" spans="2:15" ht="29.25" customHeight="1">
      <c r="D232" s="76"/>
      <c r="E232" s="129" t="s">
        <v>84</v>
      </c>
      <c r="F232" s="78"/>
      <c r="G232" s="78"/>
      <c r="H232" s="79"/>
      <c r="I232" s="78"/>
      <c r="J232" s="78"/>
      <c r="K232" s="78"/>
      <c r="L232" s="78"/>
      <c r="M232" s="78"/>
      <c r="N232" s="78"/>
      <c r="O232" s="78"/>
    </row>
    <row r="233" spans="2:15" ht="29.25" customHeight="1">
      <c r="D233" s="76"/>
      <c r="E233" s="77" t="s">
        <v>70</v>
      </c>
      <c r="F233" s="78"/>
      <c r="G233" s="78"/>
      <c r="H233" s="79"/>
      <c r="I233" s="78"/>
      <c r="J233" s="78"/>
      <c r="K233" s="78"/>
      <c r="L233" s="78"/>
      <c r="M233" s="78"/>
      <c r="N233" s="78"/>
      <c r="O233" s="78"/>
    </row>
    <row r="234" spans="2:15" ht="29.25" customHeight="1">
      <c r="D234" s="104"/>
      <c r="E234" s="129" t="s">
        <v>81</v>
      </c>
      <c r="F234" s="105"/>
      <c r="G234" s="105"/>
      <c r="H234" s="106"/>
      <c r="I234" s="105"/>
      <c r="J234" s="105"/>
      <c r="K234" s="105"/>
      <c r="L234" s="105"/>
      <c r="M234" s="105"/>
      <c r="N234" s="105"/>
      <c r="O234" s="105"/>
    </row>
    <row r="235" spans="2:15" ht="29.25" customHeight="1">
      <c r="D235" s="104"/>
      <c r="E235" s="129" t="s">
        <v>84</v>
      </c>
      <c r="F235" s="105"/>
      <c r="G235" s="105"/>
      <c r="H235" s="106"/>
      <c r="I235" s="105"/>
      <c r="J235" s="105"/>
      <c r="K235" s="105"/>
      <c r="L235" s="105"/>
      <c r="M235" s="105"/>
      <c r="N235" s="105"/>
      <c r="O235" s="105"/>
    </row>
    <row r="236" spans="2:15" ht="29.25" customHeight="1">
      <c r="D236" s="132">
        <v>3</v>
      </c>
      <c r="E236" s="133" t="s">
        <v>118</v>
      </c>
      <c r="F236" s="80"/>
      <c r="G236" s="80"/>
      <c r="H236" s="81"/>
      <c r="I236" s="80"/>
      <c r="J236" s="80"/>
      <c r="K236" s="80"/>
      <c r="L236" s="80"/>
      <c r="M236" s="80"/>
      <c r="N236" s="80"/>
      <c r="O236" s="80"/>
    </row>
    <row r="238" spans="2:15">
      <c r="B238" s="216" t="s">
        <v>132</v>
      </c>
      <c r="C238" s="216"/>
      <c r="D238" s="216"/>
      <c r="E238" s="64"/>
      <c r="F238" s="123"/>
    </row>
    <row r="239" spans="2:15" ht="29.25" customHeight="1">
      <c r="C239" s="125"/>
      <c r="D239" s="76">
        <v>1</v>
      </c>
      <c r="E239" s="126" t="s">
        <v>66</v>
      </c>
      <c r="F239" s="78"/>
      <c r="G239" s="78"/>
      <c r="H239" s="79"/>
      <c r="I239" s="78"/>
      <c r="J239" s="78"/>
      <c r="K239" s="78"/>
      <c r="L239" s="78"/>
      <c r="M239" s="78"/>
      <c r="N239" s="78"/>
      <c r="O239" s="78"/>
    </row>
    <row r="240" spans="2:15" ht="29.25" customHeight="1">
      <c r="D240" s="76"/>
      <c r="E240" s="129" t="s">
        <v>104</v>
      </c>
      <c r="F240" s="78"/>
      <c r="G240" s="78"/>
      <c r="H240" s="79"/>
      <c r="I240" s="78"/>
      <c r="J240" s="78"/>
      <c r="K240" s="78"/>
      <c r="L240" s="78"/>
      <c r="M240" s="78"/>
      <c r="N240" s="78"/>
      <c r="O240" s="78"/>
    </row>
    <row r="241" spans="2:15" ht="29.25" customHeight="1">
      <c r="D241" s="76"/>
      <c r="E241" s="129" t="s">
        <v>105</v>
      </c>
      <c r="F241" s="78"/>
      <c r="G241" s="78"/>
      <c r="H241" s="79"/>
      <c r="I241" s="78"/>
      <c r="J241" s="78"/>
      <c r="K241" s="78"/>
      <c r="L241" s="78"/>
      <c r="M241" s="78"/>
      <c r="N241" s="78"/>
      <c r="O241" s="78"/>
    </row>
    <row r="242" spans="2:15" ht="29.25" customHeight="1">
      <c r="D242" s="76"/>
      <c r="E242" s="77" t="s">
        <v>67</v>
      </c>
      <c r="F242" s="78"/>
      <c r="G242" s="78"/>
      <c r="H242" s="79"/>
      <c r="I242" s="78"/>
      <c r="J242" s="78"/>
      <c r="K242" s="78"/>
      <c r="L242" s="78"/>
      <c r="M242" s="78"/>
      <c r="N242" s="78"/>
      <c r="O242" s="78"/>
    </row>
    <row r="243" spans="2:15" ht="29.25" customHeight="1">
      <c r="D243" s="76"/>
      <c r="E243" s="129" t="s">
        <v>81</v>
      </c>
      <c r="F243" s="78"/>
      <c r="G243" s="78"/>
      <c r="H243" s="79"/>
      <c r="I243" s="78"/>
      <c r="J243" s="78"/>
      <c r="K243" s="78"/>
      <c r="L243" s="78"/>
      <c r="M243" s="78"/>
      <c r="N243" s="78"/>
      <c r="O243" s="78"/>
    </row>
    <row r="244" spans="2:15" ht="29.25" customHeight="1">
      <c r="D244" s="76"/>
      <c r="E244" s="129" t="s">
        <v>84</v>
      </c>
      <c r="F244" s="78"/>
      <c r="G244" s="78"/>
      <c r="H244" s="79"/>
      <c r="I244" s="78"/>
      <c r="J244" s="78"/>
      <c r="K244" s="78"/>
      <c r="L244" s="78"/>
      <c r="M244" s="78"/>
      <c r="N244" s="78"/>
      <c r="O244" s="78"/>
    </row>
    <row r="245" spans="2:15" ht="29.25" customHeight="1">
      <c r="D245" s="76">
        <v>2</v>
      </c>
      <c r="E245" s="77" t="s">
        <v>68</v>
      </c>
      <c r="F245" s="78"/>
      <c r="G245" s="78"/>
      <c r="H245" s="79"/>
      <c r="I245" s="78"/>
      <c r="J245" s="78"/>
      <c r="K245" s="78"/>
      <c r="L245" s="78"/>
      <c r="M245" s="78"/>
      <c r="N245" s="78"/>
      <c r="O245" s="78"/>
    </row>
    <row r="246" spans="2:15" ht="29.25" customHeight="1">
      <c r="D246" s="76"/>
      <c r="E246" s="77" t="s">
        <v>69</v>
      </c>
      <c r="F246" s="78"/>
      <c r="G246" s="78"/>
      <c r="H246" s="79"/>
      <c r="I246" s="78"/>
      <c r="J246" s="78"/>
      <c r="K246" s="78"/>
      <c r="L246" s="78"/>
      <c r="M246" s="78"/>
      <c r="N246" s="78"/>
      <c r="O246" s="78"/>
    </row>
    <row r="247" spans="2:15" ht="29.25" customHeight="1">
      <c r="D247" s="76"/>
      <c r="E247" s="129" t="s">
        <v>81</v>
      </c>
      <c r="F247" s="78"/>
      <c r="G247" s="78"/>
      <c r="H247" s="79"/>
      <c r="I247" s="78"/>
      <c r="J247" s="78"/>
      <c r="K247" s="78"/>
      <c r="L247" s="78"/>
      <c r="M247" s="78"/>
      <c r="N247" s="78"/>
      <c r="O247" s="78"/>
    </row>
    <row r="248" spans="2:15" ht="29.25" customHeight="1">
      <c r="D248" s="76"/>
      <c r="E248" s="129" t="s">
        <v>84</v>
      </c>
      <c r="F248" s="78"/>
      <c r="G248" s="78"/>
      <c r="H248" s="79"/>
      <c r="I248" s="78"/>
      <c r="J248" s="78"/>
      <c r="K248" s="78"/>
      <c r="L248" s="78"/>
      <c r="M248" s="78"/>
      <c r="N248" s="78"/>
      <c r="O248" s="78"/>
    </row>
    <row r="249" spans="2:15" ht="29.25" customHeight="1">
      <c r="D249" s="76"/>
      <c r="E249" s="77" t="s">
        <v>70</v>
      </c>
      <c r="F249" s="78"/>
      <c r="G249" s="78"/>
      <c r="H249" s="79"/>
      <c r="I249" s="78"/>
      <c r="J249" s="78"/>
      <c r="K249" s="78"/>
      <c r="L249" s="78"/>
      <c r="M249" s="78"/>
      <c r="N249" s="78"/>
      <c r="O249" s="78"/>
    </row>
    <row r="250" spans="2:15" ht="29.25" customHeight="1">
      <c r="D250" s="104"/>
      <c r="E250" s="129" t="s">
        <v>81</v>
      </c>
      <c r="F250" s="105"/>
      <c r="G250" s="105"/>
      <c r="H250" s="106"/>
      <c r="I250" s="105"/>
      <c r="J250" s="105"/>
      <c r="K250" s="105"/>
      <c r="L250" s="105"/>
      <c r="M250" s="105"/>
      <c r="N250" s="105"/>
      <c r="O250" s="105"/>
    </row>
    <row r="251" spans="2:15" ht="29.25" customHeight="1">
      <c r="D251" s="104"/>
      <c r="E251" s="129" t="s">
        <v>84</v>
      </c>
      <c r="F251" s="105"/>
      <c r="G251" s="105"/>
      <c r="H251" s="106"/>
      <c r="I251" s="105"/>
      <c r="J251" s="105"/>
      <c r="K251" s="105"/>
      <c r="L251" s="105"/>
      <c r="M251" s="105"/>
      <c r="N251" s="105"/>
      <c r="O251" s="105"/>
    </row>
    <row r="252" spans="2:15" ht="29.25" customHeight="1">
      <c r="D252" s="132">
        <v>3</v>
      </c>
      <c r="E252" s="133" t="s">
        <v>118</v>
      </c>
      <c r="F252" s="80"/>
      <c r="G252" s="80"/>
      <c r="H252" s="81"/>
      <c r="I252" s="80"/>
      <c r="J252" s="80"/>
      <c r="K252" s="80"/>
      <c r="L252" s="80"/>
      <c r="M252" s="80"/>
      <c r="N252" s="80"/>
      <c r="O252" s="80"/>
    </row>
    <row r="254" spans="2:15">
      <c r="B254" s="216" t="s">
        <v>133</v>
      </c>
      <c r="C254" s="216"/>
      <c r="D254" s="216"/>
      <c r="E254" s="64"/>
      <c r="F254" s="123"/>
    </row>
    <row r="255" spans="2:15" ht="29.25" customHeight="1">
      <c r="C255" s="125"/>
      <c r="D255" s="76">
        <v>1</v>
      </c>
      <c r="E255" s="126" t="s">
        <v>66</v>
      </c>
      <c r="F255" s="78"/>
      <c r="G255" s="78"/>
      <c r="H255" s="79"/>
      <c r="I255" s="78"/>
      <c r="J255" s="78"/>
      <c r="K255" s="78"/>
      <c r="L255" s="78"/>
      <c r="M255" s="78"/>
      <c r="N255" s="78"/>
      <c r="O255" s="78"/>
    </row>
    <row r="256" spans="2:15" ht="29.25" customHeight="1">
      <c r="D256" s="76"/>
      <c r="E256" s="129" t="s">
        <v>104</v>
      </c>
      <c r="F256" s="78"/>
      <c r="G256" s="78"/>
      <c r="H256" s="79"/>
      <c r="I256" s="78"/>
      <c r="J256" s="78"/>
      <c r="K256" s="78"/>
      <c r="L256" s="78"/>
      <c r="M256" s="78"/>
      <c r="N256" s="78"/>
      <c r="O256" s="78"/>
    </row>
    <row r="257" spans="2:15" ht="29.25" customHeight="1">
      <c r="D257" s="76"/>
      <c r="E257" s="129" t="s">
        <v>105</v>
      </c>
      <c r="F257" s="78"/>
      <c r="G257" s="78"/>
      <c r="H257" s="79"/>
      <c r="I257" s="78"/>
      <c r="J257" s="78"/>
      <c r="K257" s="78"/>
      <c r="L257" s="78"/>
      <c r="M257" s="78"/>
      <c r="N257" s="78"/>
      <c r="O257" s="78"/>
    </row>
    <row r="258" spans="2:15" ht="29.25" customHeight="1">
      <c r="D258" s="76"/>
      <c r="E258" s="77" t="s">
        <v>67</v>
      </c>
      <c r="F258" s="78"/>
      <c r="G258" s="78"/>
      <c r="H258" s="79"/>
      <c r="I258" s="78"/>
      <c r="J258" s="78"/>
      <c r="K258" s="78"/>
      <c r="L258" s="78"/>
      <c r="M258" s="78"/>
      <c r="N258" s="78"/>
      <c r="O258" s="78"/>
    </row>
    <row r="259" spans="2:15" ht="29.25" customHeight="1">
      <c r="D259" s="76"/>
      <c r="E259" s="129" t="s">
        <v>81</v>
      </c>
      <c r="F259" s="78"/>
      <c r="G259" s="78"/>
      <c r="H259" s="79"/>
      <c r="I259" s="78"/>
      <c r="J259" s="78"/>
      <c r="K259" s="78"/>
      <c r="L259" s="78"/>
      <c r="M259" s="78"/>
      <c r="N259" s="78"/>
      <c r="O259" s="78"/>
    </row>
    <row r="260" spans="2:15" ht="29.25" customHeight="1">
      <c r="D260" s="76"/>
      <c r="E260" s="129" t="s">
        <v>84</v>
      </c>
      <c r="F260" s="78"/>
      <c r="G260" s="78"/>
      <c r="H260" s="79"/>
      <c r="I260" s="78"/>
      <c r="J260" s="78"/>
      <c r="K260" s="78"/>
      <c r="L260" s="78"/>
      <c r="M260" s="78"/>
      <c r="N260" s="78"/>
      <c r="O260" s="78"/>
    </row>
    <row r="261" spans="2:15" ht="29.25" customHeight="1">
      <c r="D261" s="76">
        <v>2</v>
      </c>
      <c r="E261" s="77" t="s">
        <v>68</v>
      </c>
      <c r="F261" s="78"/>
      <c r="G261" s="78"/>
      <c r="H261" s="79"/>
      <c r="I261" s="78"/>
      <c r="J261" s="78"/>
      <c r="K261" s="78"/>
      <c r="L261" s="78"/>
      <c r="M261" s="78"/>
      <c r="N261" s="78"/>
      <c r="O261" s="78"/>
    </row>
    <row r="262" spans="2:15" ht="29.25" customHeight="1">
      <c r="D262" s="76"/>
      <c r="E262" s="77" t="s">
        <v>69</v>
      </c>
      <c r="F262" s="78"/>
      <c r="G262" s="78"/>
      <c r="H262" s="79"/>
      <c r="I262" s="78"/>
      <c r="J262" s="78"/>
      <c r="K262" s="78"/>
      <c r="L262" s="78"/>
      <c r="M262" s="78"/>
      <c r="N262" s="78"/>
      <c r="O262" s="78"/>
    </row>
    <row r="263" spans="2:15" ht="29.25" customHeight="1">
      <c r="D263" s="76"/>
      <c r="E263" s="129" t="s">
        <v>81</v>
      </c>
      <c r="F263" s="78"/>
      <c r="G263" s="78"/>
      <c r="H263" s="79"/>
      <c r="I263" s="78"/>
      <c r="J263" s="78"/>
      <c r="K263" s="78"/>
      <c r="L263" s="78"/>
      <c r="M263" s="78"/>
      <c r="N263" s="78"/>
      <c r="O263" s="78"/>
    </row>
    <row r="264" spans="2:15" ht="29.25" customHeight="1">
      <c r="D264" s="76"/>
      <c r="E264" s="129" t="s">
        <v>84</v>
      </c>
      <c r="F264" s="78"/>
      <c r="G264" s="78"/>
      <c r="H264" s="79"/>
      <c r="I264" s="78"/>
      <c r="J264" s="78"/>
      <c r="K264" s="78"/>
      <c r="L264" s="78"/>
      <c r="M264" s="78"/>
      <c r="N264" s="78"/>
      <c r="O264" s="78"/>
    </row>
    <row r="265" spans="2:15" ht="29.25" customHeight="1">
      <c r="D265" s="76"/>
      <c r="E265" s="77" t="s">
        <v>70</v>
      </c>
      <c r="F265" s="78"/>
      <c r="G265" s="78"/>
      <c r="H265" s="79"/>
      <c r="I265" s="78"/>
      <c r="J265" s="78"/>
      <c r="K265" s="78"/>
      <c r="L265" s="78"/>
      <c r="M265" s="78"/>
      <c r="N265" s="78"/>
      <c r="O265" s="78"/>
    </row>
    <row r="266" spans="2:15" ht="29.25" customHeight="1">
      <c r="D266" s="104"/>
      <c r="E266" s="129" t="s">
        <v>81</v>
      </c>
      <c r="F266" s="105"/>
      <c r="G266" s="105"/>
      <c r="H266" s="106"/>
      <c r="I266" s="105"/>
      <c r="J266" s="105"/>
      <c r="K266" s="105"/>
      <c r="L266" s="105"/>
      <c r="M266" s="105"/>
      <c r="N266" s="105"/>
      <c r="O266" s="105"/>
    </row>
    <row r="267" spans="2:15" ht="29.25" customHeight="1">
      <c r="D267" s="104"/>
      <c r="E267" s="129" t="s">
        <v>84</v>
      </c>
      <c r="F267" s="105"/>
      <c r="G267" s="105"/>
      <c r="H267" s="106"/>
      <c r="I267" s="105"/>
      <c r="J267" s="105"/>
      <c r="K267" s="105"/>
      <c r="L267" s="105"/>
      <c r="M267" s="105"/>
      <c r="N267" s="105"/>
      <c r="O267" s="105"/>
    </row>
    <row r="268" spans="2:15" ht="29.25" customHeight="1">
      <c r="D268" s="132">
        <v>3</v>
      </c>
      <c r="E268" s="133" t="s">
        <v>118</v>
      </c>
      <c r="F268" s="80"/>
      <c r="G268" s="80"/>
      <c r="H268" s="81"/>
      <c r="I268" s="80"/>
      <c r="J268" s="80"/>
      <c r="K268" s="80"/>
      <c r="L268" s="80"/>
      <c r="M268" s="80"/>
      <c r="N268" s="80"/>
      <c r="O268" s="80"/>
    </row>
    <row r="270" spans="2:15">
      <c r="B270" s="216" t="s">
        <v>134</v>
      </c>
      <c r="C270" s="216"/>
      <c r="D270" s="216"/>
      <c r="E270" s="64"/>
      <c r="F270" s="123"/>
    </row>
    <row r="271" spans="2:15" ht="29.25" customHeight="1">
      <c r="C271" s="125"/>
      <c r="D271" s="76">
        <v>1</v>
      </c>
      <c r="E271" s="126" t="s">
        <v>66</v>
      </c>
      <c r="F271" s="78"/>
      <c r="G271" s="78"/>
      <c r="H271" s="79"/>
      <c r="I271" s="78"/>
      <c r="J271" s="78"/>
      <c r="K271" s="78"/>
      <c r="L271" s="78"/>
      <c r="M271" s="78"/>
      <c r="N271" s="78"/>
      <c r="O271" s="78"/>
    </row>
    <row r="272" spans="2:15" ht="29.25" customHeight="1">
      <c r="D272" s="76"/>
      <c r="E272" s="129" t="s">
        <v>104</v>
      </c>
      <c r="F272" s="78"/>
      <c r="G272" s="78"/>
      <c r="H272" s="79"/>
      <c r="I272" s="78"/>
      <c r="J272" s="78"/>
      <c r="K272" s="78"/>
      <c r="L272" s="78"/>
      <c r="M272" s="78"/>
      <c r="N272" s="78"/>
      <c r="O272" s="78"/>
    </row>
    <row r="273" spans="2:15" ht="29.25" customHeight="1">
      <c r="D273" s="76"/>
      <c r="E273" s="129" t="s">
        <v>105</v>
      </c>
      <c r="F273" s="78"/>
      <c r="G273" s="78"/>
      <c r="H273" s="79"/>
      <c r="I273" s="78"/>
      <c r="J273" s="78"/>
      <c r="K273" s="78"/>
      <c r="L273" s="78"/>
      <c r="M273" s="78"/>
      <c r="N273" s="78"/>
      <c r="O273" s="78"/>
    </row>
    <row r="274" spans="2:15" ht="29.25" customHeight="1">
      <c r="D274" s="76"/>
      <c r="E274" s="77" t="s">
        <v>67</v>
      </c>
      <c r="F274" s="78"/>
      <c r="G274" s="78"/>
      <c r="H274" s="79"/>
      <c r="I274" s="78"/>
      <c r="J274" s="78"/>
      <c r="K274" s="78"/>
      <c r="L274" s="78"/>
      <c r="M274" s="78"/>
      <c r="N274" s="78"/>
      <c r="O274" s="78"/>
    </row>
    <row r="275" spans="2:15" ht="29.25" customHeight="1">
      <c r="D275" s="76"/>
      <c r="E275" s="129" t="s">
        <v>81</v>
      </c>
      <c r="F275" s="78"/>
      <c r="G275" s="78"/>
      <c r="H275" s="79"/>
      <c r="I275" s="78"/>
      <c r="J275" s="78"/>
      <c r="K275" s="78"/>
      <c r="L275" s="78"/>
      <c r="M275" s="78"/>
      <c r="N275" s="78"/>
      <c r="O275" s="78"/>
    </row>
    <row r="276" spans="2:15" ht="29.25" customHeight="1">
      <c r="D276" s="76"/>
      <c r="E276" s="129" t="s">
        <v>84</v>
      </c>
      <c r="F276" s="78"/>
      <c r="G276" s="78"/>
      <c r="H276" s="79"/>
      <c r="I276" s="78"/>
      <c r="J276" s="78"/>
      <c r="K276" s="78"/>
      <c r="L276" s="78"/>
      <c r="M276" s="78"/>
      <c r="N276" s="78"/>
      <c r="O276" s="78"/>
    </row>
    <row r="277" spans="2:15" ht="29.25" customHeight="1">
      <c r="D277" s="76">
        <v>2</v>
      </c>
      <c r="E277" s="77" t="s">
        <v>68</v>
      </c>
      <c r="F277" s="78"/>
      <c r="G277" s="78"/>
      <c r="H277" s="79"/>
      <c r="I277" s="78"/>
      <c r="J277" s="78"/>
      <c r="K277" s="78"/>
      <c r="L277" s="78"/>
      <c r="M277" s="78"/>
      <c r="N277" s="78"/>
      <c r="O277" s="78"/>
    </row>
    <row r="278" spans="2:15" ht="29.25" customHeight="1">
      <c r="D278" s="76"/>
      <c r="E278" s="77" t="s">
        <v>69</v>
      </c>
      <c r="F278" s="78"/>
      <c r="G278" s="78"/>
      <c r="H278" s="79"/>
      <c r="I278" s="78"/>
      <c r="J278" s="78"/>
      <c r="K278" s="78"/>
      <c r="L278" s="78"/>
      <c r="M278" s="78"/>
      <c r="N278" s="78"/>
      <c r="O278" s="78"/>
    </row>
    <row r="279" spans="2:15" ht="29.25" customHeight="1">
      <c r="D279" s="76"/>
      <c r="E279" s="129" t="s">
        <v>81</v>
      </c>
      <c r="F279" s="78"/>
      <c r="G279" s="78"/>
      <c r="H279" s="79"/>
      <c r="I279" s="78"/>
      <c r="J279" s="78"/>
      <c r="K279" s="78"/>
      <c r="L279" s="78"/>
      <c r="M279" s="78"/>
      <c r="N279" s="78"/>
      <c r="O279" s="78"/>
    </row>
    <row r="280" spans="2:15" ht="29.25" customHeight="1">
      <c r="D280" s="76"/>
      <c r="E280" s="129" t="s">
        <v>84</v>
      </c>
      <c r="F280" s="78"/>
      <c r="G280" s="78"/>
      <c r="H280" s="79"/>
      <c r="I280" s="78"/>
      <c r="J280" s="78"/>
      <c r="K280" s="78"/>
      <c r="L280" s="78"/>
      <c r="M280" s="78"/>
      <c r="N280" s="78"/>
      <c r="O280" s="78"/>
    </row>
    <row r="281" spans="2:15" ht="29.25" customHeight="1">
      <c r="D281" s="76"/>
      <c r="E281" s="77" t="s">
        <v>70</v>
      </c>
      <c r="F281" s="78"/>
      <c r="G281" s="78"/>
      <c r="H281" s="79"/>
      <c r="I281" s="78"/>
      <c r="J281" s="78"/>
      <c r="K281" s="78"/>
      <c r="L281" s="78"/>
      <c r="M281" s="78"/>
      <c r="N281" s="78"/>
      <c r="O281" s="78"/>
    </row>
    <row r="282" spans="2:15" ht="29.25" customHeight="1">
      <c r="D282" s="104"/>
      <c r="E282" s="129" t="s">
        <v>81</v>
      </c>
      <c r="F282" s="105"/>
      <c r="G282" s="105"/>
      <c r="H282" s="106"/>
      <c r="I282" s="105"/>
      <c r="J282" s="105"/>
      <c r="K282" s="105"/>
      <c r="L282" s="105"/>
      <c r="M282" s="105"/>
      <c r="N282" s="105"/>
      <c r="O282" s="105"/>
    </row>
    <row r="283" spans="2:15" ht="29.25" customHeight="1">
      <c r="D283" s="104"/>
      <c r="E283" s="129" t="s">
        <v>84</v>
      </c>
      <c r="F283" s="105"/>
      <c r="G283" s="105"/>
      <c r="H283" s="106"/>
      <c r="I283" s="105"/>
      <c r="J283" s="105"/>
      <c r="K283" s="105"/>
      <c r="L283" s="105"/>
      <c r="M283" s="105"/>
      <c r="N283" s="105"/>
      <c r="O283" s="105"/>
    </row>
    <row r="284" spans="2:15" ht="29.25" customHeight="1">
      <c r="D284" s="132">
        <v>3</v>
      </c>
      <c r="E284" s="133" t="s">
        <v>118</v>
      </c>
      <c r="F284" s="80"/>
      <c r="G284" s="80"/>
      <c r="H284" s="81"/>
      <c r="I284" s="80"/>
      <c r="J284" s="80"/>
      <c r="K284" s="80"/>
      <c r="L284" s="80"/>
      <c r="M284" s="80"/>
      <c r="N284" s="80"/>
      <c r="O284" s="80"/>
    </row>
    <row r="286" spans="2:15">
      <c r="B286" s="216" t="s">
        <v>135</v>
      </c>
      <c r="C286" s="216"/>
      <c r="D286" s="216"/>
      <c r="E286" s="64"/>
      <c r="F286" s="123"/>
    </row>
    <row r="287" spans="2:15" ht="29.25" customHeight="1">
      <c r="C287" s="125"/>
      <c r="D287" s="76">
        <v>1</v>
      </c>
      <c r="E287" s="126" t="s">
        <v>66</v>
      </c>
      <c r="F287" s="78"/>
      <c r="G287" s="78"/>
      <c r="H287" s="79"/>
      <c r="I287" s="78"/>
      <c r="J287" s="78"/>
      <c r="K287" s="78"/>
      <c r="L287" s="78"/>
      <c r="M287" s="78"/>
      <c r="N287" s="78"/>
      <c r="O287" s="78"/>
    </row>
    <row r="288" spans="2:15" ht="29.25" customHeight="1">
      <c r="D288" s="76"/>
      <c r="E288" s="129" t="s">
        <v>104</v>
      </c>
      <c r="F288" s="78"/>
      <c r="G288" s="78"/>
      <c r="H288" s="79"/>
      <c r="I288" s="78"/>
      <c r="J288" s="78"/>
      <c r="K288" s="78"/>
      <c r="L288" s="78"/>
      <c r="M288" s="78"/>
      <c r="N288" s="78"/>
      <c r="O288" s="78"/>
    </row>
    <row r="289" spans="2:15" ht="29.25" customHeight="1">
      <c r="D289" s="76"/>
      <c r="E289" s="129" t="s">
        <v>105</v>
      </c>
      <c r="F289" s="78"/>
      <c r="G289" s="78"/>
      <c r="H289" s="79"/>
      <c r="I289" s="78"/>
      <c r="J289" s="78"/>
      <c r="K289" s="78"/>
      <c r="L289" s="78"/>
      <c r="M289" s="78"/>
      <c r="N289" s="78"/>
      <c r="O289" s="78"/>
    </row>
    <row r="290" spans="2:15" ht="29.25" customHeight="1">
      <c r="D290" s="76"/>
      <c r="E290" s="77" t="s">
        <v>67</v>
      </c>
      <c r="F290" s="78"/>
      <c r="G290" s="78"/>
      <c r="H290" s="79"/>
      <c r="I290" s="78"/>
      <c r="J290" s="78"/>
      <c r="K290" s="78"/>
      <c r="L290" s="78"/>
      <c r="M290" s="78"/>
      <c r="N290" s="78"/>
      <c r="O290" s="78"/>
    </row>
    <row r="291" spans="2:15" ht="29.25" customHeight="1">
      <c r="D291" s="76"/>
      <c r="E291" s="129" t="s">
        <v>81</v>
      </c>
      <c r="F291" s="78"/>
      <c r="G291" s="78"/>
      <c r="H291" s="79"/>
      <c r="I291" s="78"/>
      <c r="J291" s="78"/>
      <c r="K291" s="78"/>
      <c r="L291" s="78"/>
      <c r="M291" s="78"/>
      <c r="N291" s="78"/>
      <c r="O291" s="78"/>
    </row>
    <row r="292" spans="2:15" ht="29.25" customHeight="1">
      <c r="D292" s="76"/>
      <c r="E292" s="129" t="s">
        <v>84</v>
      </c>
      <c r="F292" s="78"/>
      <c r="G292" s="78"/>
      <c r="H292" s="79"/>
      <c r="I292" s="78"/>
      <c r="J292" s="78"/>
      <c r="K292" s="78"/>
      <c r="L292" s="78"/>
      <c r="M292" s="78"/>
      <c r="N292" s="78"/>
      <c r="O292" s="78"/>
    </row>
    <row r="293" spans="2:15" ht="29.25" customHeight="1">
      <c r="D293" s="76">
        <v>2</v>
      </c>
      <c r="E293" s="77" t="s">
        <v>68</v>
      </c>
      <c r="F293" s="78"/>
      <c r="G293" s="78"/>
      <c r="H293" s="79"/>
      <c r="I293" s="78"/>
      <c r="J293" s="78"/>
      <c r="K293" s="78"/>
      <c r="L293" s="78"/>
      <c r="M293" s="78"/>
      <c r="N293" s="78"/>
      <c r="O293" s="78"/>
    </row>
    <row r="294" spans="2:15" ht="29.25" customHeight="1">
      <c r="D294" s="76"/>
      <c r="E294" s="77" t="s">
        <v>69</v>
      </c>
      <c r="F294" s="78"/>
      <c r="G294" s="78"/>
      <c r="H294" s="79"/>
      <c r="I294" s="78"/>
      <c r="J294" s="78"/>
      <c r="K294" s="78"/>
      <c r="L294" s="78"/>
      <c r="M294" s="78"/>
      <c r="N294" s="78"/>
      <c r="O294" s="78"/>
    </row>
    <row r="295" spans="2:15" ht="29.25" customHeight="1">
      <c r="D295" s="76"/>
      <c r="E295" s="129" t="s">
        <v>81</v>
      </c>
      <c r="F295" s="78"/>
      <c r="G295" s="78"/>
      <c r="H295" s="79"/>
      <c r="I295" s="78"/>
      <c r="J295" s="78"/>
      <c r="K295" s="78"/>
      <c r="L295" s="78"/>
      <c r="M295" s="78"/>
      <c r="N295" s="78"/>
      <c r="O295" s="78"/>
    </row>
    <row r="296" spans="2:15" ht="29.25" customHeight="1">
      <c r="D296" s="76"/>
      <c r="E296" s="129" t="s">
        <v>84</v>
      </c>
      <c r="F296" s="78"/>
      <c r="G296" s="78"/>
      <c r="H296" s="79"/>
      <c r="I296" s="78"/>
      <c r="J296" s="78"/>
      <c r="K296" s="78"/>
      <c r="L296" s="78"/>
      <c r="M296" s="78"/>
      <c r="N296" s="78"/>
      <c r="O296" s="78"/>
    </row>
    <row r="297" spans="2:15" ht="29.25" customHeight="1">
      <c r="D297" s="76"/>
      <c r="E297" s="77" t="s">
        <v>70</v>
      </c>
      <c r="F297" s="78"/>
      <c r="G297" s="78"/>
      <c r="H297" s="79"/>
      <c r="I297" s="78"/>
      <c r="J297" s="78"/>
      <c r="K297" s="78"/>
      <c r="L297" s="78"/>
      <c r="M297" s="78"/>
      <c r="N297" s="78"/>
      <c r="O297" s="78"/>
    </row>
    <row r="298" spans="2:15" ht="29.25" customHeight="1">
      <c r="D298" s="104"/>
      <c r="E298" s="129" t="s">
        <v>81</v>
      </c>
      <c r="F298" s="105"/>
      <c r="G298" s="105"/>
      <c r="H298" s="106"/>
      <c r="I298" s="105"/>
      <c r="J298" s="105"/>
      <c r="K298" s="105"/>
      <c r="L298" s="105"/>
      <c r="M298" s="105"/>
      <c r="N298" s="105"/>
      <c r="O298" s="105"/>
    </row>
    <row r="299" spans="2:15" ht="29.25" customHeight="1">
      <c r="D299" s="104"/>
      <c r="E299" s="129" t="s">
        <v>84</v>
      </c>
      <c r="F299" s="105"/>
      <c r="G299" s="105"/>
      <c r="H299" s="106"/>
      <c r="I299" s="105"/>
      <c r="J299" s="105"/>
      <c r="K299" s="105"/>
      <c r="L299" s="105"/>
      <c r="M299" s="105"/>
      <c r="N299" s="105"/>
      <c r="O299" s="105"/>
    </row>
    <row r="300" spans="2:15" ht="29.25" customHeight="1">
      <c r="D300" s="132">
        <v>3</v>
      </c>
      <c r="E300" s="133" t="s">
        <v>118</v>
      </c>
      <c r="F300" s="80"/>
      <c r="G300" s="80"/>
      <c r="H300" s="81"/>
      <c r="I300" s="80"/>
      <c r="J300" s="80"/>
      <c r="K300" s="80"/>
      <c r="L300" s="80"/>
      <c r="M300" s="80"/>
      <c r="N300" s="80"/>
      <c r="O300" s="80"/>
    </row>
    <row r="302" spans="2:15">
      <c r="B302" s="216" t="s">
        <v>136</v>
      </c>
      <c r="C302" s="216"/>
      <c r="D302" s="216"/>
      <c r="E302" s="64"/>
      <c r="F302" s="123"/>
    </row>
    <row r="303" spans="2:15" ht="29.25" customHeight="1">
      <c r="C303" s="125"/>
      <c r="D303" s="76">
        <v>1</v>
      </c>
      <c r="E303" s="126" t="s">
        <v>66</v>
      </c>
      <c r="F303" s="78"/>
      <c r="G303" s="78"/>
      <c r="H303" s="79"/>
      <c r="I303" s="78"/>
      <c r="J303" s="78"/>
      <c r="K303" s="78"/>
      <c r="L303" s="78"/>
      <c r="M303" s="78"/>
      <c r="N303" s="78"/>
      <c r="O303" s="78"/>
    </row>
    <row r="304" spans="2:15" ht="29.25" customHeight="1">
      <c r="D304" s="76"/>
      <c r="E304" s="129" t="s">
        <v>104</v>
      </c>
      <c r="F304" s="78"/>
      <c r="G304" s="78"/>
      <c r="H304" s="79"/>
      <c r="I304" s="78"/>
      <c r="J304" s="78"/>
      <c r="K304" s="78"/>
      <c r="L304" s="78"/>
      <c r="M304" s="78"/>
      <c r="N304" s="78"/>
      <c r="O304" s="78"/>
    </row>
    <row r="305" spans="2:15" ht="29.25" customHeight="1">
      <c r="D305" s="76"/>
      <c r="E305" s="129" t="s">
        <v>105</v>
      </c>
      <c r="F305" s="78"/>
      <c r="G305" s="78"/>
      <c r="H305" s="79"/>
      <c r="I305" s="78"/>
      <c r="J305" s="78"/>
      <c r="K305" s="78"/>
      <c r="L305" s="78"/>
      <c r="M305" s="78"/>
      <c r="N305" s="78"/>
      <c r="O305" s="78"/>
    </row>
    <row r="306" spans="2:15" ht="29.25" customHeight="1">
      <c r="D306" s="76"/>
      <c r="E306" s="77" t="s">
        <v>67</v>
      </c>
      <c r="F306" s="78"/>
      <c r="G306" s="78"/>
      <c r="H306" s="79"/>
      <c r="I306" s="78"/>
      <c r="J306" s="78"/>
      <c r="K306" s="78"/>
      <c r="L306" s="78"/>
      <c r="M306" s="78"/>
      <c r="N306" s="78"/>
      <c r="O306" s="78"/>
    </row>
    <row r="307" spans="2:15" ht="29.25" customHeight="1">
      <c r="D307" s="76"/>
      <c r="E307" s="129" t="s">
        <v>81</v>
      </c>
      <c r="F307" s="78"/>
      <c r="G307" s="78"/>
      <c r="H307" s="79"/>
      <c r="I307" s="78"/>
      <c r="J307" s="78"/>
      <c r="K307" s="78"/>
      <c r="L307" s="78"/>
      <c r="M307" s="78"/>
      <c r="N307" s="78"/>
      <c r="O307" s="78"/>
    </row>
    <row r="308" spans="2:15" ht="29.25" customHeight="1">
      <c r="D308" s="76"/>
      <c r="E308" s="129" t="s">
        <v>84</v>
      </c>
      <c r="F308" s="78"/>
      <c r="G308" s="78"/>
      <c r="H308" s="79"/>
      <c r="I308" s="78"/>
      <c r="J308" s="78"/>
      <c r="K308" s="78"/>
      <c r="L308" s="78"/>
      <c r="M308" s="78"/>
      <c r="N308" s="78"/>
      <c r="O308" s="78"/>
    </row>
    <row r="309" spans="2:15" ht="29.25" customHeight="1">
      <c r="D309" s="76">
        <v>2</v>
      </c>
      <c r="E309" s="77" t="s">
        <v>68</v>
      </c>
      <c r="F309" s="78"/>
      <c r="G309" s="78"/>
      <c r="H309" s="79"/>
      <c r="I309" s="78"/>
      <c r="J309" s="78"/>
      <c r="K309" s="78"/>
      <c r="L309" s="78"/>
      <c r="M309" s="78"/>
      <c r="N309" s="78"/>
      <c r="O309" s="78"/>
    </row>
    <row r="310" spans="2:15" ht="29.25" customHeight="1">
      <c r="D310" s="76"/>
      <c r="E310" s="77" t="s">
        <v>69</v>
      </c>
      <c r="F310" s="78"/>
      <c r="G310" s="78"/>
      <c r="H310" s="79"/>
      <c r="I310" s="78"/>
      <c r="J310" s="78"/>
      <c r="K310" s="78"/>
      <c r="L310" s="78"/>
      <c r="M310" s="78"/>
      <c r="N310" s="78"/>
      <c r="O310" s="78"/>
    </row>
    <row r="311" spans="2:15" ht="29.25" customHeight="1">
      <c r="D311" s="76"/>
      <c r="E311" s="129" t="s">
        <v>81</v>
      </c>
      <c r="F311" s="78"/>
      <c r="G311" s="78"/>
      <c r="H311" s="79"/>
      <c r="I311" s="78"/>
      <c r="J311" s="78"/>
      <c r="K311" s="78"/>
      <c r="L311" s="78"/>
      <c r="M311" s="78"/>
      <c r="N311" s="78"/>
      <c r="O311" s="78"/>
    </row>
    <row r="312" spans="2:15" ht="29.25" customHeight="1">
      <c r="D312" s="76"/>
      <c r="E312" s="129" t="s">
        <v>84</v>
      </c>
      <c r="F312" s="78"/>
      <c r="G312" s="78"/>
      <c r="H312" s="79"/>
      <c r="I312" s="78"/>
      <c r="J312" s="78"/>
      <c r="K312" s="78"/>
      <c r="L312" s="78"/>
      <c r="M312" s="78"/>
      <c r="N312" s="78"/>
      <c r="O312" s="78"/>
    </row>
    <row r="313" spans="2:15" ht="29.25" customHeight="1">
      <c r="D313" s="76"/>
      <c r="E313" s="77" t="s">
        <v>70</v>
      </c>
      <c r="F313" s="78"/>
      <c r="G313" s="78"/>
      <c r="H313" s="79"/>
      <c r="I313" s="78"/>
      <c r="J313" s="78"/>
      <c r="K313" s="78"/>
      <c r="L313" s="78"/>
      <c r="M313" s="78"/>
      <c r="N313" s="78"/>
      <c r="O313" s="78"/>
    </row>
    <row r="314" spans="2:15" ht="29.25" customHeight="1">
      <c r="D314" s="104"/>
      <c r="E314" s="129" t="s">
        <v>81</v>
      </c>
      <c r="F314" s="105"/>
      <c r="G314" s="105"/>
      <c r="H314" s="106"/>
      <c r="I314" s="105"/>
      <c r="J314" s="105"/>
      <c r="K314" s="105"/>
      <c r="L314" s="105"/>
      <c r="M314" s="105"/>
      <c r="N314" s="105"/>
      <c r="O314" s="105"/>
    </row>
    <row r="315" spans="2:15" ht="29.25" customHeight="1">
      <c r="D315" s="104"/>
      <c r="E315" s="129" t="s">
        <v>84</v>
      </c>
      <c r="F315" s="105"/>
      <c r="G315" s="105"/>
      <c r="H315" s="106"/>
      <c r="I315" s="105"/>
      <c r="J315" s="105"/>
      <c r="K315" s="105"/>
      <c r="L315" s="105"/>
      <c r="M315" s="105"/>
      <c r="N315" s="105"/>
      <c r="O315" s="105"/>
    </row>
    <row r="316" spans="2:15" ht="29.25" customHeight="1">
      <c r="D316" s="132">
        <v>3</v>
      </c>
      <c r="E316" s="133" t="s">
        <v>118</v>
      </c>
      <c r="F316" s="80"/>
      <c r="G316" s="80"/>
      <c r="H316" s="81"/>
      <c r="I316" s="80"/>
      <c r="J316" s="80"/>
      <c r="K316" s="80"/>
      <c r="L316" s="80"/>
      <c r="M316" s="80"/>
      <c r="N316" s="80"/>
      <c r="O316" s="80"/>
    </row>
    <row r="318" spans="2:15">
      <c r="B318" s="216" t="s">
        <v>137</v>
      </c>
      <c r="C318" s="216"/>
      <c r="D318" s="216"/>
      <c r="E318" s="64"/>
      <c r="F318" s="123"/>
    </row>
    <row r="319" spans="2:15" ht="29.25" customHeight="1">
      <c r="C319" s="125"/>
      <c r="D319" s="76">
        <v>1</v>
      </c>
      <c r="E319" s="126" t="s">
        <v>66</v>
      </c>
      <c r="F319" s="78"/>
      <c r="G319" s="78"/>
      <c r="H319" s="79"/>
      <c r="I319" s="78"/>
      <c r="J319" s="78"/>
      <c r="K319" s="78"/>
      <c r="L319" s="78"/>
      <c r="M319" s="78"/>
      <c r="N319" s="78"/>
      <c r="O319" s="78"/>
    </row>
    <row r="320" spans="2:15" ht="29.25" customHeight="1">
      <c r="D320" s="76"/>
      <c r="E320" s="129" t="s">
        <v>104</v>
      </c>
      <c r="F320" s="78"/>
      <c r="G320" s="78"/>
      <c r="H320" s="79"/>
      <c r="I320" s="78"/>
      <c r="J320" s="78"/>
      <c r="K320" s="78"/>
      <c r="L320" s="78"/>
      <c r="M320" s="78"/>
      <c r="N320" s="78"/>
      <c r="O320" s="78"/>
    </row>
    <row r="321" spans="2:15" ht="29.25" customHeight="1">
      <c r="D321" s="76"/>
      <c r="E321" s="129" t="s">
        <v>105</v>
      </c>
      <c r="F321" s="78"/>
      <c r="G321" s="78"/>
      <c r="H321" s="79"/>
      <c r="I321" s="78"/>
      <c r="J321" s="78"/>
      <c r="K321" s="78"/>
      <c r="L321" s="78"/>
      <c r="M321" s="78"/>
      <c r="N321" s="78"/>
      <c r="O321" s="78"/>
    </row>
    <row r="322" spans="2:15" ht="29.25" customHeight="1">
      <c r="D322" s="76"/>
      <c r="E322" s="77" t="s">
        <v>67</v>
      </c>
      <c r="F322" s="78"/>
      <c r="G322" s="78"/>
      <c r="H322" s="79"/>
      <c r="I322" s="78"/>
      <c r="J322" s="78"/>
      <c r="K322" s="78"/>
      <c r="L322" s="78"/>
      <c r="M322" s="78"/>
      <c r="N322" s="78"/>
      <c r="O322" s="78"/>
    </row>
    <row r="323" spans="2:15" ht="29.25" customHeight="1">
      <c r="D323" s="76"/>
      <c r="E323" s="129" t="s">
        <v>81</v>
      </c>
      <c r="F323" s="78"/>
      <c r="G323" s="78"/>
      <c r="H323" s="79"/>
      <c r="I323" s="78"/>
      <c r="J323" s="78"/>
      <c r="K323" s="78"/>
      <c r="L323" s="78"/>
      <c r="M323" s="78"/>
      <c r="N323" s="78"/>
      <c r="O323" s="78"/>
    </row>
    <row r="324" spans="2:15" ht="29.25" customHeight="1">
      <c r="D324" s="76"/>
      <c r="E324" s="129" t="s">
        <v>84</v>
      </c>
      <c r="F324" s="78"/>
      <c r="G324" s="78"/>
      <c r="H324" s="79"/>
      <c r="I324" s="78"/>
      <c r="J324" s="78"/>
      <c r="K324" s="78"/>
      <c r="L324" s="78"/>
      <c r="M324" s="78"/>
      <c r="N324" s="78"/>
      <c r="O324" s="78"/>
    </row>
    <row r="325" spans="2:15" ht="29.25" customHeight="1">
      <c r="D325" s="76">
        <v>2</v>
      </c>
      <c r="E325" s="77" t="s">
        <v>68</v>
      </c>
      <c r="F325" s="78"/>
      <c r="G325" s="78"/>
      <c r="H325" s="79"/>
      <c r="I325" s="78"/>
      <c r="J325" s="78"/>
      <c r="K325" s="78"/>
      <c r="L325" s="78"/>
      <c r="M325" s="78"/>
      <c r="N325" s="78"/>
      <c r="O325" s="78"/>
    </row>
    <row r="326" spans="2:15" ht="29.25" customHeight="1">
      <c r="D326" s="76"/>
      <c r="E326" s="77" t="s">
        <v>69</v>
      </c>
      <c r="F326" s="78"/>
      <c r="G326" s="78"/>
      <c r="H326" s="79"/>
      <c r="I326" s="78"/>
      <c r="J326" s="78"/>
      <c r="K326" s="78"/>
      <c r="L326" s="78"/>
      <c r="M326" s="78"/>
      <c r="N326" s="78"/>
      <c r="O326" s="78"/>
    </row>
    <row r="327" spans="2:15" ht="29.25" customHeight="1">
      <c r="D327" s="76"/>
      <c r="E327" s="129" t="s">
        <v>81</v>
      </c>
      <c r="F327" s="78"/>
      <c r="G327" s="78"/>
      <c r="H327" s="79"/>
      <c r="I327" s="78"/>
      <c r="J327" s="78"/>
      <c r="K327" s="78"/>
      <c r="L327" s="78"/>
      <c r="M327" s="78"/>
      <c r="N327" s="78"/>
      <c r="O327" s="78"/>
    </row>
    <row r="328" spans="2:15" ht="29.25" customHeight="1">
      <c r="D328" s="76"/>
      <c r="E328" s="129" t="s">
        <v>84</v>
      </c>
      <c r="F328" s="78"/>
      <c r="G328" s="78"/>
      <c r="H328" s="79"/>
      <c r="I328" s="78"/>
      <c r="J328" s="78"/>
      <c r="K328" s="78"/>
      <c r="L328" s="78"/>
      <c r="M328" s="78"/>
      <c r="N328" s="78"/>
      <c r="O328" s="78"/>
    </row>
    <row r="329" spans="2:15" ht="29.25" customHeight="1">
      <c r="D329" s="76"/>
      <c r="E329" s="77" t="s">
        <v>70</v>
      </c>
      <c r="F329" s="78"/>
      <c r="G329" s="78"/>
      <c r="H329" s="79"/>
      <c r="I329" s="78"/>
      <c r="J329" s="78"/>
      <c r="K329" s="78"/>
      <c r="L329" s="78"/>
      <c r="M329" s="78"/>
      <c r="N329" s="78"/>
      <c r="O329" s="78"/>
    </row>
    <row r="330" spans="2:15" ht="29.25" customHeight="1">
      <c r="D330" s="104"/>
      <c r="E330" s="129" t="s">
        <v>81</v>
      </c>
      <c r="F330" s="105"/>
      <c r="G330" s="105"/>
      <c r="H330" s="106"/>
      <c r="I330" s="105"/>
      <c r="J330" s="105"/>
      <c r="K330" s="105"/>
      <c r="L330" s="105"/>
      <c r="M330" s="105"/>
      <c r="N330" s="105"/>
      <c r="O330" s="105"/>
    </row>
    <row r="331" spans="2:15" ht="29.25" customHeight="1">
      <c r="D331" s="104"/>
      <c r="E331" s="129" t="s">
        <v>84</v>
      </c>
      <c r="F331" s="105"/>
      <c r="G331" s="105"/>
      <c r="H331" s="106"/>
      <c r="I331" s="105"/>
      <c r="J331" s="105"/>
      <c r="K331" s="105"/>
      <c r="L331" s="105"/>
      <c r="M331" s="105"/>
      <c r="N331" s="105"/>
      <c r="O331" s="105"/>
    </row>
    <row r="332" spans="2:15" ht="29.25" customHeight="1">
      <c r="D332" s="132">
        <v>3</v>
      </c>
      <c r="E332" s="133" t="s">
        <v>118</v>
      </c>
      <c r="F332" s="80"/>
      <c r="G332" s="80"/>
      <c r="H332" s="81"/>
      <c r="I332" s="80"/>
      <c r="J332" s="80"/>
      <c r="K332" s="80"/>
      <c r="L332" s="80"/>
      <c r="M332" s="80"/>
      <c r="N332" s="80"/>
      <c r="O332" s="80"/>
    </row>
    <row r="334" spans="2:15">
      <c r="B334" s="216" t="s">
        <v>138</v>
      </c>
      <c r="C334" s="216"/>
      <c r="D334" s="216"/>
      <c r="E334" s="64"/>
      <c r="F334" s="123"/>
    </row>
    <row r="335" spans="2:15" ht="29.25" customHeight="1">
      <c r="C335" s="125"/>
      <c r="D335" s="76">
        <v>1</v>
      </c>
      <c r="E335" s="126" t="s">
        <v>66</v>
      </c>
      <c r="F335" s="78"/>
      <c r="G335" s="78"/>
      <c r="H335" s="79"/>
      <c r="I335" s="78"/>
      <c r="J335" s="78"/>
      <c r="K335" s="78"/>
      <c r="L335" s="78"/>
      <c r="M335" s="78"/>
      <c r="N335" s="78"/>
      <c r="O335" s="78"/>
    </row>
    <row r="336" spans="2:15" ht="29.25" customHeight="1">
      <c r="D336" s="76"/>
      <c r="E336" s="129" t="s">
        <v>104</v>
      </c>
      <c r="F336" s="78"/>
      <c r="G336" s="78"/>
      <c r="H336" s="79"/>
      <c r="I336" s="78"/>
      <c r="J336" s="78"/>
      <c r="K336" s="78"/>
      <c r="L336" s="78"/>
      <c r="M336" s="78"/>
      <c r="N336" s="78"/>
      <c r="O336" s="78"/>
    </row>
    <row r="337" spans="2:15" ht="29.25" customHeight="1">
      <c r="D337" s="76"/>
      <c r="E337" s="129" t="s">
        <v>105</v>
      </c>
      <c r="F337" s="78"/>
      <c r="G337" s="78"/>
      <c r="H337" s="79"/>
      <c r="I337" s="78"/>
      <c r="J337" s="78"/>
      <c r="K337" s="78"/>
      <c r="L337" s="78"/>
      <c r="M337" s="78"/>
      <c r="N337" s="78"/>
      <c r="O337" s="78"/>
    </row>
    <row r="338" spans="2:15" ht="29.25" customHeight="1">
      <c r="D338" s="76"/>
      <c r="E338" s="77" t="s">
        <v>67</v>
      </c>
      <c r="F338" s="78"/>
      <c r="G338" s="78"/>
      <c r="H338" s="79"/>
      <c r="I338" s="78"/>
      <c r="J338" s="78"/>
      <c r="K338" s="78"/>
      <c r="L338" s="78"/>
      <c r="M338" s="78"/>
      <c r="N338" s="78"/>
      <c r="O338" s="78"/>
    </row>
    <row r="339" spans="2:15" ht="29.25" customHeight="1">
      <c r="D339" s="76"/>
      <c r="E339" s="129" t="s">
        <v>81</v>
      </c>
      <c r="F339" s="78"/>
      <c r="G339" s="78"/>
      <c r="H339" s="79"/>
      <c r="I339" s="78"/>
      <c r="J339" s="78"/>
      <c r="K339" s="78"/>
      <c r="L339" s="78"/>
      <c r="M339" s="78"/>
      <c r="N339" s="78"/>
      <c r="O339" s="78"/>
    </row>
    <row r="340" spans="2:15" ht="29.25" customHeight="1">
      <c r="D340" s="76"/>
      <c r="E340" s="129" t="s">
        <v>84</v>
      </c>
      <c r="F340" s="78"/>
      <c r="G340" s="78"/>
      <c r="H340" s="79"/>
      <c r="I340" s="78"/>
      <c r="J340" s="78"/>
      <c r="K340" s="78"/>
      <c r="L340" s="78"/>
      <c r="M340" s="78"/>
      <c r="N340" s="78"/>
      <c r="O340" s="78"/>
    </row>
    <row r="341" spans="2:15" ht="29.25" customHeight="1">
      <c r="D341" s="76">
        <v>2</v>
      </c>
      <c r="E341" s="77" t="s">
        <v>68</v>
      </c>
      <c r="F341" s="78"/>
      <c r="G341" s="78"/>
      <c r="H341" s="79"/>
      <c r="I341" s="78"/>
      <c r="J341" s="78"/>
      <c r="K341" s="78"/>
      <c r="L341" s="78"/>
      <c r="M341" s="78"/>
      <c r="N341" s="78"/>
      <c r="O341" s="78"/>
    </row>
    <row r="342" spans="2:15" ht="29.25" customHeight="1">
      <c r="D342" s="76"/>
      <c r="E342" s="77" t="s">
        <v>69</v>
      </c>
      <c r="F342" s="78"/>
      <c r="G342" s="78"/>
      <c r="H342" s="79"/>
      <c r="I342" s="78"/>
      <c r="J342" s="78"/>
      <c r="K342" s="78"/>
      <c r="L342" s="78"/>
      <c r="M342" s="78"/>
      <c r="N342" s="78"/>
      <c r="O342" s="78"/>
    </row>
    <row r="343" spans="2:15" ht="29.25" customHeight="1">
      <c r="D343" s="76"/>
      <c r="E343" s="129" t="s">
        <v>81</v>
      </c>
      <c r="F343" s="78"/>
      <c r="G343" s="78"/>
      <c r="H343" s="79"/>
      <c r="I343" s="78"/>
      <c r="J343" s="78"/>
      <c r="K343" s="78"/>
      <c r="L343" s="78"/>
      <c r="M343" s="78"/>
      <c r="N343" s="78"/>
      <c r="O343" s="78"/>
    </row>
    <row r="344" spans="2:15" ht="29.25" customHeight="1">
      <c r="D344" s="76"/>
      <c r="E344" s="129" t="s">
        <v>84</v>
      </c>
      <c r="F344" s="78"/>
      <c r="G344" s="78"/>
      <c r="H344" s="79"/>
      <c r="I344" s="78"/>
      <c r="J344" s="78"/>
      <c r="K344" s="78"/>
      <c r="L344" s="78"/>
      <c r="M344" s="78"/>
      <c r="N344" s="78"/>
      <c r="O344" s="78"/>
    </row>
    <row r="345" spans="2:15" ht="29.25" customHeight="1">
      <c r="D345" s="76"/>
      <c r="E345" s="77" t="s">
        <v>70</v>
      </c>
      <c r="F345" s="78"/>
      <c r="G345" s="78"/>
      <c r="H345" s="79"/>
      <c r="I345" s="78"/>
      <c r="J345" s="78"/>
      <c r="K345" s="78"/>
      <c r="L345" s="78"/>
      <c r="M345" s="78"/>
      <c r="N345" s="78"/>
      <c r="O345" s="78"/>
    </row>
    <row r="346" spans="2:15" ht="29.25" customHeight="1">
      <c r="D346" s="104"/>
      <c r="E346" s="129" t="s">
        <v>81</v>
      </c>
      <c r="F346" s="105"/>
      <c r="G346" s="105"/>
      <c r="H346" s="106"/>
      <c r="I346" s="105"/>
      <c r="J346" s="105"/>
      <c r="K346" s="105"/>
      <c r="L346" s="105"/>
      <c r="M346" s="105"/>
      <c r="N346" s="105"/>
      <c r="O346" s="105"/>
    </row>
    <row r="347" spans="2:15" ht="29.25" customHeight="1">
      <c r="D347" s="104"/>
      <c r="E347" s="129" t="s">
        <v>84</v>
      </c>
      <c r="F347" s="105"/>
      <c r="G347" s="105"/>
      <c r="H347" s="106"/>
      <c r="I347" s="105"/>
      <c r="J347" s="105"/>
      <c r="K347" s="105"/>
      <c r="L347" s="105"/>
      <c r="M347" s="105"/>
      <c r="N347" s="105"/>
      <c r="O347" s="105"/>
    </row>
    <row r="348" spans="2:15" ht="29.25" customHeight="1">
      <c r="D348" s="132">
        <v>3</v>
      </c>
      <c r="E348" s="133" t="s">
        <v>118</v>
      </c>
      <c r="F348" s="80"/>
      <c r="G348" s="80"/>
      <c r="H348" s="81"/>
      <c r="I348" s="80"/>
      <c r="J348" s="80"/>
      <c r="K348" s="80"/>
      <c r="L348" s="80"/>
      <c r="M348" s="80"/>
      <c r="N348" s="80"/>
      <c r="O348" s="80"/>
    </row>
    <row r="350" spans="2:15">
      <c r="B350" s="216" t="s">
        <v>139</v>
      </c>
      <c r="C350" s="216"/>
      <c r="D350" s="216"/>
      <c r="E350" s="64"/>
      <c r="F350" s="123"/>
    </row>
    <row r="351" spans="2:15" ht="29.25" customHeight="1">
      <c r="C351" s="125"/>
      <c r="D351" s="76">
        <v>1</v>
      </c>
      <c r="E351" s="126" t="s">
        <v>66</v>
      </c>
      <c r="F351" s="78"/>
      <c r="G351" s="78"/>
      <c r="H351" s="79"/>
      <c r="I351" s="78"/>
      <c r="J351" s="78"/>
      <c r="K351" s="78"/>
      <c r="L351" s="78"/>
      <c r="M351" s="78"/>
      <c r="N351" s="78"/>
      <c r="O351" s="78"/>
    </row>
    <row r="352" spans="2:15" ht="29.25" customHeight="1">
      <c r="D352" s="76"/>
      <c r="E352" s="129" t="s">
        <v>104</v>
      </c>
      <c r="F352" s="78"/>
      <c r="G352" s="78"/>
      <c r="H352" s="79"/>
      <c r="I352" s="78"/>
      <c r="J352" s="78"/>
      <c r="K352" s="78"/>
      <c r="L352" s="78"/>
      <c r="M352" s="78"/>
      <c r="N352" s="78"/>
      <c r="O352" s="78"/>
    </row>
    <row r="353" spans="2:15" ht="29.25" customHeight="1">
      <c r="D353" s="76"/>
      <c r="E353" s="129" t="s">
        <v>105</v>
      </c>
      <c r="F353" s="78"/>
      <c r="G353" s="78"/>
      <c r="H353" s="79"/>
      <c r="I353" s="78"/>
      <c r="J353" s="78"/>
      <c r="K353" s="78"/>
      <c r="L353" s="78"/>
      <c r="M353" s="78"/>
      <c r="N353" s="78"/>
      <c r="O353" s="78"/>
    </row>
    <row r="354" spans="2:15" ht="29.25" customHeight="1">
      <c r="D354" s="76"/>
      <c r="E354" s="77" t="s">
        <v>67</v>
      </c>
      <c r="F354" s="78"/>
      <c r="G354" s="78"/>
      <c r="H354" s="79"/>
      <c r="I354" s="78"/>
      <c r="J354" s="78"/>
      <c r="K354" s="78"/>
      <c r="L354" s="78"/>
      <c r="M354" s="78"/>
      <c r="N354" s="78"/>
      <c r="O354" s="78"/>
    </row>
    <row r="355" spans="2:15" ht="29.25" customHeight="1">
      <c r="D355" s="76"/>
      <c r="E355" s="129" t="s">
        <v>81</v>
      </c>
      <c r="F355" s="78"/>
      <c r="G355" s="78"/>
      <c r="H355" s="79"/>
      <c r="I355" s="78"/>
      <c r="J355" s="78"/>
      <c r="K355" s="78"/>
      <c r="L355" s="78"/>
      <c r="M355" s="78"/>
      <c r="N355" s="78"/>
      <c r="O355" s="78"/>
    </row>
    <row r="356" spans="2:15" ht="29.25" customHeight="1">
      <c r="D356" s="76"/>
      <c r="E356" s="129" t="s">
        <v>84</v>
      </c>
      <c r="F356" s="78"/>
      <c r="G356" s="78"/>
      <c r="H356" s="79"/>
      <c r="I356" s="78"/>
      <c r="J356" s="78"/>
      <c r="K356" s="78"/>
      <c r="L356" s="78"/>
      <c r="M356" s="78"/>
      <c r="N356" s="78"/>
      <c r="O356" s="78"/>
    </row>
    <row r="357" spans="2:15" ht="29.25" customHeight="1">
      <c r="D357" s="76">
        <v>2</v>
      </c>
      <c r="E357" s="77" t="s">
        <v>68</v>
      </c>
      <c r="F357" s="78"/>
      <c r="G357" s="78"/>
      <c r="H357" s="79"/>
      <c r="I357" s="78"/>
      <c r="J357" s="78"/>
      <c r="K357" s="78"/>
      <c r="L357" s="78"/>
      <c r="M357" s="78"/>
      <c r="N357" s="78"/>
      <c r="O357" s="78"/>
    </row>
    <row r="358" spans="2:15" ht="29.25" customHeight="1">
      <c r="D358" s="76"/>
      <c r="E358" s="77" t="s">
        <v>69</v>
      </c>
      <c r="F358" s="78"/>
      <c r="G358" s="78"/>
      <c r="H358" s="79"/>
      <c r="I358" s="78"/>
      <c r="J358" s="78"/>
      <c r="K358" s="78"/>
      <c r="L358" s="78"/>
      <c r="M358" s="78"/>
      <c r="N358" s="78"/>
      <c r="O358" s="78"/>
    </row>
    <row r="359" spans="2:15" ht="29.25" customHeight="1">
      <c r="D359" s="76"/>
      <c r="E359" s="129" t="s">
        <v>81</v>
      </c>
      <c r="F359" s="78"/>
      <c r="G359" s="78"/>
      <c r="H359" s="79"/>
      <c r="I359" s="78"/>
      <c r="J359" s="78"/>
      <c r="K359" s="78"/>
      <c r="L359" s="78"/>
      <c r="M359" s="78"/>
      <c r="N359" s="78"/>
      <c r="O359" s="78"/>
    </row>
    <row r="360" spans="2:15" ht="29.25" customHeight="1">
      <c r="D360" s="76"/>
      <c r="E360" s="129" t="s">
        <v>84</v>
      </c>
      <c r="F360" s="78"/>
      <c r="G360" s="78"/>
      <c r="H360" s="79"/>
      <c r="I360" s="78"/>
      <c r="J360" s="78"/>
      <c r="K360" s="78"/>
      <c r="L360" s="78"/>
      <c r="M360" s="78"/>
      <c r="N360" s="78"/>
      <c r="O360" s="78"/>
    </row>
    <row r="361" spans="2:15" ht="29.25" customHeight="1">
      <c r="D361" s="76"/>
      <c r="E361" s="77" t="s">
        <v>70</v>
      </c>
      <c r="F361" s="78"/>
      <c r="G361" s="78"/>
      <c r="H361" s="79"/>
      <c r="I361" s="78"/>
      <c r="J361" s="78"/>
      <c r="K361" s="78"/>
      <c r="L361" s="78"/>
      <c r="M361" s="78"/>
      <c r="N361" s="78"/>
      <c r="O361" s="78"/>
    </row>
    <row r="362" spans="2:15" ht="29.25" customHeight="1">
      <c r="D362" s="104"/>
      <c r="E362" s="129" t="s">
        <v>81</v>
      </c>
      <c r="F362" s="105"/>
      <c r="G362" s="105"/>
      <c r="H362" s="106"/>
      <c r="I362" s="105"/>
      <c r="J362" s="105"/>
      <c r="K362" s="105"/>
      <c r="L362" s="105"/>
      <c r="M362" s="105"/>
      <c r="N362" s="105"/>
      <c r="O362" s="105"/>
    </row>
    <row r="363" spans="2:15" ht="29.25" customHeight="1">
      <c r="D363" s="104"/>
      <c r="E363" s="129" t="s">
        <v>84</v>
      </c>
      <c r="F363" s="105"/>
      <c r="G363" s="105"/>
      <c r="H363" s="106"/>
      <c r="I363" s="105"/>
      <c r="J363" s="105"/>
      <c r="K363" s="105"/>
      <c r="L363" s="105"/>
      <c r="M363" s="105"/>
      <c r="N363" s="105"/>
      <c r="O363" s="105"/>
    </row>
    <row r="364" spans="2:15" ht="29.25" customHeight="1">
      <c r="D364" s="132">
        <v>3</v>
      </c>
      <c r="E364" s="133" t="s">
        <v>118</v>
      </c>
      <c r="F364" s="80"/>
      <c r="G364" s="80"/>
      <c r="H364" s="81"/>
      <c r="I364" s="80"/>
      <c r="J364" s="80"/>
      <c r="K364" s="80"/>
      <c r="L364" s="80"/>
      <c r="M364" s="80"/>
      <c r="N364" s="80"/>
      <c r="O364" s="80"/>
    </row>
    <row r="366" spans="2:15">
      <c r="B366" s="216" t="s">
        <v>140</v>
      </c>
      <c r="C366" s="216"/>
      <c r="D366" s="216"/>
      <c r="E366" s="64"/>
      <c r="F366" s="123"/>
    </row>
    <row r="367" spans="2:15" ht="29.25" customHeight="1">
      <c r="C367" s="125"/>
      <c r="D367" s="76">
        <v>1</v>
      </c>
      <c r="E367" s="126" t="s">
        <v>66</v>
      </c>
      <c r="F367" s="78"/>
      <c r="G367" s="78"/>
      <c r="H367" s="79"/>
      <c r="I367" s="78"/>
      <c r="J367" s="78"/>
      <c r="K367" s="78"/>
      <c r="L367" s="78"/>
      <c r="M367" s="78"/>
      <c r="N367" s="78"/>
      <c r="O367" s="78"/>
    </row>
    <row r="368" spans="2:15" ht="29.25" customHeight="1">
      <c r="D368" s="76"/>
      <c r="E368" s="129" t="s">
        <v>104</v>
      </c>
      <c r="F368" s="78"/>
      <c r="G368" s="78"/>
      <c r="H368" s="79"/>
      <c r="I368" s="78"/>
      <c r="J368" s="78"/>
      <c r="K368" s="78"/>
      <c r="L368" s="78"/>
      <c r="M368" s="78"/>
      <c r="N368" s="78"/>
      <c r="O368" s="78"/>
    </row>
    <row r="369" spans="2:15" ht="29.25" customHeight="1">
      <c r="D369" s="76"/>
      <c r="E369" s="129" t="s">
        <v>105</v>
      </c>
      <c r="F369" s="78"/>
      <c r="G369" s="78"/>
      <c r="H369" s="79"/>
      <c r="I369" s="78"/>
      <c r="J369" s="78"/>
      <c r="K369" s="78"/>
      <c r="L369" s="78"/>
      <c r="M369" s="78"/>
      <c r="N369" s="78"/>
      <c r="O369" s="78"/>
    </row>
    <row r="370" spans="2:15" ht="29.25" customHeight="1">
      <c r="D370" s="76"/>
      <c r="E370" s="77" t="s">
        <v>67</v>
      </c>
      <c r="F370" s="78"/>
      <c r="G370" s="78"/>
      <c r="H370" s="79"/>
      <c r="I370" s="78"/>
      <c r="J370" s="78"/>
      <c r="K370" s="78"/>
      <c r="L370" s="78"/>
      <c r="M370" s="78"/>
      <c r="N370" s="78"/>
      <c r="O370" s="78"/>
    </row>
    <row r="371" spans="2:15" ht="29.25" customHeight="1">
      <c r="D371" s="76"/>
      <c r="E371" s="129" t="s">
        <v>81</v>
      </c>
      <c r="F371" s="78"/>
      <c r="G371" s="78"/>
      <c r="H371" s="79"/>
      <c r="I371" s="78"/>
      <c r="J371" s="78"/>
      <c r="K371" s="78"/>
      <c r="L371" s="78"/>
      <c r="M371" s="78"/>
      <c r="N371" s="78"/>
      <c r="O371" s="78"/>
    </row>
    <row r="372" spans="2:15" ht="29.25" customHeight="1">
      <c r="D372" s="76"/>
      <c r="E372" s="129" t="s">
        <v>84</v>
      </c>
      <c r="F372" s="78"/>
      <c r="G372" s="78"/>
      <c r="H372" s="79"/>
      <c r="I372" s="78"/>
      <c r="J372" s="78"/>
      <c r="K372" s="78"/>
      <c r="L372" s="78"/>
      <c r="M372" s="78"/>
      <c r="N372" s="78"/>
      <c r="O372" s="78"/>
    </row>
    <row r="373" spans="2:15" ht="29.25" customHeight="1">
      <c r="D373" s="76">
        <v>2</v>
      </c>
      <c r="E373" s="77" t="s">
        <v>68</v>
      </c>
      <c r="F373" s="78"/>
      <c r="G373" s="78"/>
      <c r="H373" s="79"/>
      <c r="I373" s="78"/>
      <c r="J373" s="78"/>
      <c r="K373" s="78"/>
      <c r="L373" s="78"/>
      <c r="M373" s="78"/>
      <c r="N373" s="78"/>
      <c r="O373" s="78"/>
    </row>
    <row r="374" spans="2:15" ht="29.25" customHeight="1">
      <c r="D374" s="76"/>
      <c r="E374" s="77" t="s">
        <v>69</v>
      </c>
      <c r="F374" s="78"/>
      <c r="G374" s="78"/>
      <c r="H374" s="79"/>
      <c r="I374" s="78"/>
      <c r="J374" s="78"/>
      <c r="K374" s="78"/>
      <c r="L374" s="78"/>
      <c r="M374" s="78"/>
      <c r="N374" s="78"/>
      <c r="O374" s="78"/>
    </row>
    <row r="375" spans="2:15" ht="29.25" customHeight="1">
      <c r="D375" s="76"/>
      <c r="E375" s="129" t="s">
        <v>81</v>
      </c>
      <c r="F375" s="78"/>
      <c r="G375" s="78"/>
      <c r="H375" s="79"/>
      <c r="I375" s="78"/>
      <c r="J375" s="78"/>
      <c r="K375" s="78"/>
      <c r="L375" s="78"/>
      <c r="M375" s="78"/>
      <c r="N375" s="78"/>
      <c r="O375" s="78"/>
    </row>
    <row r="376" spans="2:15" ht="29.25" customHeight="1">
      <c r="D376" s="76"/>
      <c r="E376" s="129" t="s">
        <v>84</v>
      </c>
      <c r="F376" s="78"/>
      <c r="G376" s="78"/>
      <c r="H376" s="79"/>
      <c r="I376" s="78"/>
      <c r="J376" s="78"/>
      <c r="K376" s="78"/>
      <c r="L376" s="78"/>
      <c r="M376" s="78"/>
      <c r="N376" s="78"/>
      <c r="O376" s="78"/>
    </row>
    <row r="377" spans="2:15" ht="29.25" customHeight="1">
      <c r="D377" s="76"/>
      <c r="E377" s="77" t="s">
        <v>70</v>
      </c>
      <c r="F377" s="78"/>
      <c r="G377" s="78"/>
      <c r="H377" s="79"/>
      <c r="I377" s="78"/>
      <c r="J377" s="78"/>
      <c r="K377" s="78"/>
      <c r="L377" s="78"/>
      <c r="M377" s="78"/>
      <c r="N377" s="78"/>
      <c r="O377" s="78"/>
    </row>
    <row r="378" spans="2:15" ht="29.25" customHeight="1">
      <c r="D378" s="104"/>
      <c r="E378" s="129" t="s">
        <v>81</v>
      </c>
      <c r="F378" s="105"/>
      <c r="G378" s="105"/>
      <c r="H378" s="106"/>
      <c r="I378" s="105"/>
      <c r="J378" s="105"/>
      <c r="K378" s="105"/>
      <c r="L378" s="105"/>
      <c r="M378" s="105"/>
      <c r="N378" s="105"/>
      <c r="O378" s="105"/>
    </row>
    <row r="379" spans="2:15" ht="29.25" customHeight="1">
      <c r="D379" s="104"/>
      <c r="E379" s="129" t="s">
        <v>84</v>
      </c>
      <c r="F379" s="105"/>
      <c r="G379" s="105"/>
      <c r="H379" s="106"/>
      <c r="I379" s="105"/>
      <c r="J379" s="105"/>
      <c r="K379" s="105"/>
      <c r="L379" s="105"/>
      <c r="M379" s="105"/>
      <c r="N379" s="105"/>
      <c r="O379" s="105"/>
    </row>
    <row r="380" spans="2:15" ht="29.25" customHeight="1">
      <c r="D380" s="132">
        <v>3</v>
      </c>
      <c r="E380" s="133" t="s">
        <v>118</v>
      </c>
      <c r="F380" s="80"/>
      <c r="G380" s="80"/>
      <c r="H380" s="81"/>
      <c r="I380" s="80"/>
      <c r="J380" s="80"/>
      <c r="K380" s="80"/>
      <c r="L380" s="80"/>
      <c r="M380" s="80"/>
      <c r="N380" s="80"/>
      <c r="O380" s="80"/>
    </row>
    <row r="382" spans="2:15">
      <c r="B382" s="216" t="s">
        <v>141</v>
      </c>
      <c r="C382" s="216"/>
      <c r="D382" s="216"/>
      <c r="E382" s="64"/>
      <c r="F382" s="123"/>
    </row>
    <row r="383" spans="2:15" ht="29.25" customHeight="1">
      <c r="C383" s="125"/>
      <c r="D383" s="76">
        <v>1</v>
      </c>
      <c r="E383" s="126" t="s">
        <v>66</v>
      </c>
      <c r="F383" s="78"/>
      <c r="G383" s="78"/>
      <c r="H383" s="79"/>
      <c r="I383" s="78"/>
      <c r="J383" s="78"/>
      <c r="K383" s="78"/>
      <c r="L383" s="78"/>
      <c r="M383" s="78"/>
      <c r="N383" s="78"/>
      <c r="O383" s="78"/>
    </row>
    <row r="384" spans="2:15" ht="29.25" customHeight="1">
      <c r="D384" s="76"/>
      <c r="E384" s="129" t="s">
        <v>104</v>
      </c>
      <c r="F384" s="78"/>
      <c r="G384" s="78"/>
      <c r="H384" s="79"/>
      <c r="I384" s="78"/>
      <c r="J384" s="78"/>
      <c r="K384" s="78"/>
      <c r="L384" s="78"/>
      <c r="M384" s="78"/>
      <c r="N384" s="78"/>
      <c r="O384" s="78"/>
    </row>
    <row r="385" spans="2:15" ht="29.25" customHeight="1">
      <c r="D385" s="76"/>
      <c r="E385" s="129" t="s">
        <v>105</v>
      </c>
      <c r="F385" s="78"/>
      <c r="G385" s="78"/>
      <c r="H385" s="79"/>
      <c r="I385" s="78"/>
      <c r="J385" s="78"/>
      <c r="K385" s="78"/>
      <c r="L385" s="78"/>
      <c r="M385" s="78"/>
      <c r="N385" s="78"/>
      <c r="O385" s="78"/>
    </row>
    <row r="386" spans="2:15" ht="29.25" customHeight="1">
      <c r="D386" s="76"/>
      <c r="E386" s="77" t="s">
        <v>67</v>
      </c>
      <c r="F386" s="78"/>
      <c r="G386" s="78"/>
      <c r="H386" s="79"/>
      <c r="I386" s="78"/>
      <c r="J386" s="78"/>
      <c r="K386" s="78"/>
      <c r="L386" s="78"/>
      <c r="M386" s="78"/>
      <c r="N386" s="78"/>
      <c r="O386" s="78"/>
    </row>
    <row r="387" spans="2:15" ht="29.25" customHeight="1">
      <c r="D387" s="76"/>
      <c r="E387" s="129" t="s">
        <v>81</v>
      </c>
      <c r="F387" s="78"/>
      <c r="G387" s="78"/>
      <c r="H387" s="79"/>
      <c r="I387" s="78"/>
      <c r="J387" s="78"/>
      <c r="K387" s="78"/>
      <c r="L387" s="78"/>
      <c r="M387" s="78"/>
      <c r="N387" s="78"/>
      <c r="O387" s="78"/>
    </row>
    <row r="388" spans="2:15" ht="29.25" customHeight="1">
      <c r="D388" s="76"/>
      <c r="E388" s="129" t="s">
        <v>84</v>
      </c>
      <c r="F388" s="78"/>
      <c r="G388" s="78"/>
      <c r="H388" s="79"/>
      <c r="I388" s="78"/>
      <c r="J388" s="78"/>
      <c r="K388" s="78"/>
      <c r="L388" s="78"/>
      <c r="M388" s="78"/>
      <c r="N388" s="78"/>
      <c r="O388" s="78"/>
    </row>
    <row r="389" spans="2:15" ht="29.25" customHeight="1">
      <c r="D389" s="76">
        <v>2</v>
      </c>
      <c r="E389" s="77" t="s">
        <v>68</v>
      </c>
      <c r="F389" s="78"/>
      <c r="G389" s="78"/>
      <c r="H389" s="79"/>
      <c r="I389" s="78"/>
      <c r="J389" s="78"/>
      <c r="K389" s="78"/>
      <c r="L389" s="78"/>
      <c r="M389" s="78"/>
      <c r="N389" s="78"/>
      <c r="O389" s="78"/>
    </row>
    <row r="390" spans="2:15" ht="29.25" customHeight="1">
      <c r="D390" s="76"/>
      <c r="E390" s="77" t="s">
        <v>69</v>
      </c>
      <c r="F390" s="78"/>
      <c r="G390" s="78"/>
      <c r="H390" s="79"/>
      <c r="I390" s="78"/>
      <c r="J390" s="78"/>
      <c r="K390" s="78"/>
      <c r="L390" s="78"/>
      <c r="M390" s="78"/>
      <c r="N390" s="78"/>
      <c r="O390" s="78"/>
    </row>
    <row r="391" spans="2:15" ht="29.25" customHeight="1">
      <c r="D391" s="76"/>
      <c r="E391" s="129" t="s">
        <v>81</v>
      </c>
      <c r="F391" s="78"/>
      <c r="G391" s="78"/>
      <c r="H391" s="79"/>
      <c r="I391" s="78"/>
      <c r="J391" s="78"/>
      <c r="K391" s="78"/>
      <c r="L391" s="78"/>
      <c r="M391" s="78"/>
      <c r="N391" s="78"/>
      <c r="O391" s="78"/>
    </row>
    <row r="392" spans="2:15" ht="29.25" customHeight="1">
      <c r="D392" s="76"/>
      <c r="E392" s="129" t="s">
        <v>84</v>
      </c>
      <c r="F392" s="78"/>
      <c r="G392" s="78"/>
      <c r="H392" s="79"/>
      <c r="I392" s="78"/>
      <c r="J392" s="78"/>
      <c r="K392" s="78"/>
      <c r="L392" s="78"/>
      <c r="M392" s="78"/>
      <c r="N392" s="78"/>
      <c r="O392" s="78"/>
    </row>
    <row r="393" spans="2:15" ht="29.25" customHeight="1">
      <c r="D393" s="76"/>
      <c r="E393" s="77" t="s">
        <v>70</v>
      </c>
      <c r="F393" s="78"/>
      <c r="G393" s="78"/>
      <c r="H393" s="79"/>
      <c r="I393" s="78"/>
      <c r="J393" s="78"/>
      <c r="K393" s="78"/>
      <c r="L393" s="78"/>
      <c r="M393" s="78"/>
      <c r="N393" s="78"/>
      <c r="O393" s="78"/>
    </row>
    <row r="394" spans="2:15" ht="29.25" customHeight="1">
      <c r="D394" s="104"/>
      <c r="E394" s="129" t="s">
        <v>81</v>
      </c>
      <c r="F394" s="105"/>
      <c r="G394" s="105"/>
      <c r="H394" s="106"/>
      <c r="I394" s="105"/>
      <c r="J394" s="105"/>
      <c r="K394" s="105"/>
      <c r="L394" s="105"/>
      <c r="M394" s="105"/>
      <c r="N394" s="105"/>
      <c r="O394" s="105"/>
    </row>
    <row r="395" spans="2:15" ht="29.25" customHeight="1">
      <c r="D395" s="104"/>
      <c r="E395" s="129" t="s">
        <v>84</v>
      </c>
      <c r="F395" s="105"/>
      <c r="G395" s="105"/>
      <c r="H395" s="106"/>
      <c r="I395" s="105"/>
      <c r="J395" s="105"/>
      <c r="K395" s="105"/>
      <c r="L395" s="105"/>
      <c r="M395" s="105"/>
      <c r="N395" s="105"/>
      <c r="O395" s="105"/>
    </row>
    <row r="396" spans="2:15" ht="29.25" customHeight="1">
      <c r="D396" s="132">
        <v>3</v>
      </c>
      <c r="E396" s="133" t="s">
        <v>118</v>
      </c>
      <c r="F396" s="80"/>
      <c r="G396" s="80"/>
      <c r="H396" s="81"/>
      <c r="I396" s="80"/>
      <c r="J396" s="80"/>
      <c r="K396" s="80"/>
      <c r="L396" s="80"/>
      <c r="M396" s="80"/>
      <c r="N396" s="80"/>
      <c r="O396" s="80"/>
    </row>
    <row r="398" spans="2:15">
      <c r="B398" s="216" t="s">
        <v>142</v>
      </c>
      <c r="C398" s="216"/>
      <c r="D398" s="216"/>
      <c r="E398" s="64"/>
      <c r="F398" s="123"/>
    </row>
    <row r="399" spans="2:15" ht="29.25" customHeight="1">
      <c r="C399" s="125"/>
      <c r="D399" s="76">
        <v>1</v>
      </c>
      <c r="E399" s="126" t="s">
        <v>66</v>
      </c>
      <c r="F399" s="78"/>
      <c r="G399" s="78"/>
      <c r="H399" s="79"/>
      <c r="I399" s="78"/>
      <c r="J399" s="78"/>
      <c r="K399" s="78"/>
      <c r="L399" s="78"/>
      <c r="M399" s="78"/>
      <c r="N399" s="78"/>
      <c r="O399" s="78"/>
    </row>
    <row r="400" spans="2:15" ht="29.25" customHeight="1">
      <c r="D400" s="76"/>
      <c r="E400" s="129" t="s">
        <v>104</v>
      </c>
      <c r="F400" s="78"/>
      <c r="G400" s="78"/>
      <c r="H400" s="79"/>
      <c r="I400" s="78"/>
      <c r="J400" s="78"/>
      <c r="K400" s="78"/>
      <c r="L400" s="78"/>
      <c r="M400" s="78"/>
      <c r="N400" s="78"/>
      <c r="O400" s="78"/>
    </row>
    <row r="401" spans="2:15" ht="29.25" customHeight="1">
      <c r="D401" s="76"/>
      <c r="E401" s="129" t="s">
        <v>105</v>
      </c>
      <c r="F401" s="78"/>
      <c r="G401" s="78"/>
      <c r="H401" s="79"/>
      <c r="I401" s="78"/>
      <c r="J401" s="78"/>
      <c r="K401" s="78"/>
      <c r="L401" s="78"/>
      <c r="M401" s="78"/>
      <c r="N401" s="78"/>
      <c r="O401" s="78"/>
    </row>
    <row r="402" spans="2:15" ht="29.25" customHeight="1">
      <c r="D402" s="76"/>
      <c r="E402" s="77" t="s">
        <v>67</v>
      </c>
      <c r="F402" s="78"/>
      <c r="G402" s="78"/>
      <c r="H402" s="79"/>
      <c r="I402" s="78"/>
      <c r="J402" s="78"/>
      <c r="K402" s="78"/>
      <c r="L402" s="78"/>
      <c r="M402" s="78"/>
      <c r="N402" s="78"/>
      <c r="O402" s="78"/>
    </row>
    <row r="403" spans="2:15" ht="29.25" customHeight="1">
      <c r="D403" s="76"/>
      <c r="E403" s="129" t="s">
        <v>81</v>
      </c>
      <c r="F403" s="78"/>
      <c r="G403" s="78"/>
      <c r="H403" s="79"/>
      <c r="I403" s="78"/>
      <c r="J403" s="78"/>
      <c r="K403" s="78"/>
      <c r="L403" s="78"/>
      <c r="M403" s="78"/>
      <c r="N403" s="78"/>
      <c r="O403" s="78"/>
    </row>
    <row r="404" spans="2:15" ht="29.25" customHeight="1">
      <c r="D404" s="76"/>
      <c r="E404" s="129" t="s">
        <v>84</v>
      </c>
      <c r="F404" s="78"/>
      <c r="G404" s="78"/>
      <c r="H404" s="79"/>
      <c r="I404" s="78"/>
      <c r="J404" s="78"/>
      <c r="K404" s="78"/>
      <c r="L404" s="78"/>
      <c r="M404" s="78"/>
      <c r="N404" s="78"/>
      <c r="O404" s="78"/>
    </row>
    <row r="405" spans="2:15" ht="29.25" customHeight="1">
      <c r="D405" s="76">
        <v>2</v>
      </c>
      <c r="E405" s="77" t="s">
        <v>68</v>
      </c>
      <c r="F405" s="78"/>
      <c r="G405" s="78"/>
      <c r="H405" s="79"/>
      <c r="I405" s="78"/>
      <c r="J405" s="78"/>
      <c r="K405" s="78"/>
      <c r="L405" s="78"/>
      <c r="M405" s="78"/>
      <c r="N405" s="78"/>
      <c r="O405" s="78"/>
    </row>
    <row r="406" spans="2:15" ht="29.25" customHeight="1">
      <c r="D406" s="76"/>
      <c r="E406" s="77" t="s">
        <v>69</v>
      </c>
      <c r="F406" s="78"/>
      <c r="G406" s="78"/>
      <c r="H406" s="79"/>
      <c r="I406" s="78"/>
      <c r="J406" s="78"/>
      <c r="K406" s="78"/>
      <c r="L406" s="78"/>
      <c r="M406" s="78"/>
      <c r="N406" s="78"/>
      <c r="O406" s="78"/>
    </row>
    <row r="407" spans="2:15" ht="29.25" customHeight="1">
      <c r="D407" s="76"/>
      <c r="E407" s="129" t="s">
        <v>81</v>
      </c>
      <c r="F407" s="78"/>
      <c r="G407" s="78"/>
      <c r="H407" s="79"/>
      <c r="I407" s="78"/>
      <c r="J407" s="78"/>
      <c r="K407" s="78"/>
      <c r="L407" s="78"/>
      <c r="M407" s="78"/>
      <c r="N407" s="78"/>
      <c r="O407" s="78"/>
    </row>
    <row r="408" spans="2:15" ht="29.25" customHeight="1">
      <c r="D408" s="76"/>
      <c r="E408" s="129" t="s">
        <v>84</v>
      </c>
      <c r="F408" s="78"/>
      <c r="G408" s="78"/>
      <c r="H408" s="79"/>
      <c r="I408" s="78"/>
      <c r="J408" s="78"/>
      <c r="K408" s="78"/>
      <c r="L408" s="78"/>
      <c r="M408" s="78"/>
      <c r="N408" s="78"/>
      <c r="O408" s="78"/>
    </row>
    <row r="409" spans="2:15" ht="29.25" customHeight="1">
      <c r="D409" s="76"/>
      <c r="E409" s="77" t="s">
        <v>70</v>
      </c>
      <c r="F409" s="78"/>
      <c r="G409" s="78"/>
      <c r="H409" s="79"/>
      <c r="I409" s="78"/>
      <c r="J409" s="78"/>
      <c r="K409" s="78"/>
      <c r="L409" s="78"/>
      <c r="M409" s="78"/>
      <c r="N409" s="78"/>
      <c r="O409" s="78"/>
    </row>
    <row r="410" spans="2:15" ht="29.25" customHeight="1">
      <c r="D410" s="104"/>
      <c r="E410" s="129" t="s">
        <v>81</v>
      </c>
      <c r="F410" s="105"/>
      <c r="G410" s="105"/>
      <c r="H410" s="106"/>
      <c r="I410" s="105"/>
      <c r="J410" s="105"/>
      <c r="K410" s="105"/>
      <c r="L410" s="105"/>
      <c r="M410" s="105"/>
      <c r="N410" s="105"/>
      <c r="O410" s="105"/>
    </row>
    <row r="411" spans="2:15" ht="29.25" customHeight="1">
      <c r="D411" s="104"/>
      <c r="E411" s="129" t="s">
        <v>84</v>
      </c>
      <c r="F411" s="105"/>
      <c r="G411" s="105"/>
      <c r="H411" s="106"/>
      <c r="I411" s="105"/>
      <c r="J411" s="105"/>
      <c r="K411" s="105"/>
      <c r="L411" s="105"/>
      <c r="M411" s="105"/>
      <c r="N411" s="105"/>
      <c r="O411" s="105"/>
    </row>
    <row r="412" spans="2:15" ht="29.25" customHeight="1">
      <c r="D412" s="132">
        <v>3</v>
      </c>
      <c r="E412" s="133" t="s">
        <v>118</v>
      </c>
      <c r="F412" s="80"/>
      <c r="G412" s="80"/>
      <c r="H412" s="81"/>
      <c r="I412" s="80"/>
      <c r="J412" s="80"/>
      <c r="K412" s="80"/>
      <c r="L412" s="80"/>
      <c r="M412" s="80"/>
      <c r="N412" s="80"/>
      <c r="O412" s="80"/>
    </row>
    <row r="414" spans="2:15">
      <c r="B414" s="216" t="s">
        <v>143</v>
      </c>
      <c r="C414" s="216"/>
      <c r="D414" s="216"/>
      <c r="E414" s="64"/>
      <c r="F414" s="123"/>
    </row>
    <row r="415" spans="2:15" ht="29.25" customHeight="1">
      <c r="C415" s="125"/>
      <c r="D415" s="76">
        <v>1</v>
      </c>
      <c r="E415" s="126" t="s">
        <v>66</v>
      </c>
      <c r="F415" s="78"/>
      <c r="G415" s="78"/>
      <c r="H415" s="79"/>
      <c r="I415" s="78"/>
      <c r="J415" s="78"/>
      <c r="K415" s="78"/>
      <c r="L415" s="78"/>
      <c r="M415" s="78"/>
      <c r="N415" s="78"/>
      <c r="O415" s="78"/>
    </row>
    <row r="416" spans="2:15" ht="29.25" customHeight="1">
      <c r="D416" s="76"/>
      <c r="E416" s="129" t="s">
        <v>104</v>
      </c>
      <c r="F416" s="78"/>
      <c r="G416" s="78"/>
      <c r="H416" s="79"/>
      <c r="I416" s="78"/>
      <c r="J416" s="78"/>
      <c r="K416" s="78"/>
      <c r="L416" s="78"/>
      <c r="M416" s="78"/>
      <c r="N416" s="78"/>
      <c r="O416" s="78"/>
    </row>
    <row r="417" spans="2:15" ht="29.25" customHeight="1">
      <c r="D417" s="76"/>
      <c r="E417" s="129" t="s">
        <v>105</v>
      </c>
      <c r="F417" s="78"/>
      <c r="G417" s="78"/>
      <c r="H417" s="79"/>
      <c r="I417" s="78"/>
      <c r="J417" s="78"/>
      <c r="K417" s="78"/>
      <c r="L417" s="78"/>
      <c r="M417" s="78"/>
      <c r="N417" s="78"/>
      <c r="O417" s="78"/>
    </row>
    <row r="418" spans="2:15" ht="29.25" customHeight="1">
      <c r="D418" s="76"/>
      <c r="E418" s="77" t="s">
        <v>67</v>
      </c>
      <c r="F418" s="78"/>
      <c r="G418" s="78"/>
      <c r="H418" s="79"/>
      <c r="I418" s="78"/>
      <c r="J418" s="78"/>
      <c r="K418" s="78"/>
      <c r="L418" s="78"/>
      <c r="M418" s="78"/>
      <c r="N418" s="78"/>
      <c r="O418" s="78"/>
    </row>
    <row r="419" spans="2:15" ht="29.25" customHeight="1">
      <c r="D419" s="76"/>
      <c r="E419" s="129" t="s">
        <v>81</v>
      </c>
      <c r="F419" s="78"/>
      <c r="G419" s="78"/>
      <c r="H419" s="79"/>
      <c r="I419" s="78"/>
      <c r="J419" s="78"/>
      <c r="K419" s="78"/>
      <c r="L419" s="78"/>
      <c r="M419" s="78"/>
      <c r="N419" s="78"/>
      <c r="O419" s="78"/>
    </row>
    <row r="420" spans="2:15" ht="29.25" customHeight="1">
      <c r="D420" s="76"/>
      <c r="E420" s="129" t="s">
        <v>84</v>
      </c>
      <c r="F420" s="78"/>
      <c r="G420" s="78"/>
      <c r="H420" s="79"/>
      <c r="I420" s="78"/>
      <c r="J420" s="78"/>
      <c r="K420" s="78"/>
      <c r="L420" s="78"/>
      <c r="M420" s="78"/>
      <c r="N420" s="78"/>
      <c r="O420" s="78"/>
    </row>
    <row r="421" spans="2:15" ht="29.25" customHeight="1">
      <c r="D421" s="76">
        <v>2</v>
      </c>
      <c r="E421" s="77" t="s">
        <v>68</v>
      </c>
      <c r="F421" s="78"/>
      <c r="G421" s="78"/>
      <c r="H421" s="79"/>
      <c r="I421" s="78"/>
      <c r="J421" s="78"/>
      <c r="K421" s="78"/>
      <c r="L421" s="78"/>
      <c r="M421" s="78"/>
      <c r="N421" s="78"/>
      <c r="O421" s="78"/>
    </row>
    <row r="422" spans="2:15" ht="29.25" customHeight="1">
      <c r="D422" s="76"/>
      <c r="E422" s="77" t="s">
        <v>69</v>
      </c>
      <c r="F422" s="78"/>
      <c r="G422" s="78"/>
      <c r="H422" s="79"/>
      <c r="I422" s="78"/>
      <c r="J422" s="78"/>
      <c r="K422" s="78"/>
      <c r="L422" s="78"/>
      <c r="M422" s="78"/>
      <c r="N422" s="78"/>
      <c r="O422" s="78"/>
    </row>
    <row r="423" spans="2:15" ht="29.25" customHeight="1">
      <c r="D423" s="76"/>
      <c r="E423" s="129" t="s">
        <v>81</v>
      </c>
      <c r="F423" s="78"/>
      <c r="G423" s="78"/>
      <c r="H423" s="79"/>
      <c r="I423" s="78"/>
      <c r="J423" s="78"/>
      <c r="K423" s="78"/>
      <c r="L423" s="78"/>
      <c r="M423" s="78"/>
      <c r="N423" s="78"/>
      <c r="O423" s="78"/>
    </row>
    <row r="424" spans="2:15" ht="29.25" customHeight="1">
      <c r="D424" s="76"/>
      <c r="E424" s="129" t="s">
        <v>84</v>
      </c>
      <c r="F424" s="78"/>
      <c r="G424" s="78"/>
      <c r="H424" s="79"/>
      <c r="I424" s="78"/>
      <c r="J424" s="78"/>
      <c r="K424" s="78"/>
      <c r="L424" s="78"/>
      <c r="M424" s="78"/>
      <c r="N424" s="78"/>
      <c r="O424" s="78"/>
    </row>
    <row r="425" spans="2:15" ht="29.25" customHeight="1">
      <c r="D425" s="76"/>
      <c r="E425" s="77" t="s">
        <v>70</v>
      </c>
      <c r="F425" s="78"/>
      <c r="G425" s="78"/>
      <c r="H425" s="79"/>
      <c r="I425" s="78"/>
      <c r="J425" s="78"/>
      <c r="K425" s="78"/>
      <c r="L425" s="78"/>
      <c r="M425" s="78"/>
      <c r="N425" s="78"/>
      <c r="O425" s="78"/>
    </row>
    <row r="426" spans="2:15" ht="29.25" customHeight="1">
      <c r="D426" s="104"/>
      <c r="E426" s="129" t="s">
        <v>81</v>
      </c>
      <c r="F426" s="105"/>
      <c r="G426" s="105"/>
      <c r="H426" s="106"/>
      <c r="I426" s="105"/>
      <c r="J426" s="105"/>
      <c r="K426" s="105"/>
      <c r="L426" s="105"/>
      <c r="M426" s="105"/>
      <c r="N426" s="105"/>
      <c r="O426" s="105"/>
    </row>
    <row r="427" spans="2:15" ht="29.25" customHeight="1">
      <c r="D427" s="104"/>
      <c r="E427" s="129" t="s">
        <v>84</v>
      </c>
      <c r="F427" s="105"/>
      <c r="G427" s="105"/>
      <c r="H427" s="106"/>
      <c r="I427" s="105"/>
      <c r="J427" s="105"/>
      <c r="K427" s="105"/>
      <c r="L427" s="105"/>
      <c r="M427" s="105"/>
      <c r="N427" s="105"/>
      <c r="O427" s="105"/>
    </row>
    <row r="428" spans="2:15" ht="29.25" customHeight="1">
      <c r="D428" s="132">
        <v>3</v>
      </c>
      <c r="E428" s="133" t="s">
        <v>118</v>
      </c>
      <c r="F428" s="80"/>
      <c r="G428" s="80"/>
      <c r="H428" s="81"/>
      <c r="I428" s="80"/>
      <c r="J428" s="80"/>
      <c r="K428" s="80"/>
      <c r="L428" s="80"/>
      <c r="M428" s="80"/>
      <c r="N428" s="80"/>
      <c r="O428" s="80"/>
    </row>
    <row r="430" spans="2:15">
      <c r="B430" s="216" t="s">
        <v>144</v>
      </c>
      <c r="C430" s="216"/>
      <c r="D430" s="216"/>
      <c r="E430" s="64"/>
      <c r="F430" s="123"/>
    </row>
    <row r="431" spans="2:15" ht="29.25" customHeight="1">
      <c r="C431" s="125"/>
      <c r="D431" s="76">
        <v>1</v>
      </c>
      <c r="E431" s="126" t="s">
        <v>66</v>
      </c>
      <c r="F431" s="78"/>
      <c r="G431" s="78"/>
      <c r="H431" s="79"/>
      <c r="I431" s="78"/>
      <c r="J431" s="78"/>
      <c r="K431" s="78"/>
      <c r="L431" s="78"/>
      <c r="M431" s="78"/>
      <c r="N431" s="78"/>
      <c r="O431" s="78"/>
    </row>
    <row r="432" spans="2:15" ht="29.25" customHeight="1">
      <c r="D432" s="76"/>
      <c r="E432" s="129" t="s">
        <v>104</v>
      </c>
      <c r="F432" s="78"/>
      <c r="G432" s="78"/>
      <c r="H432" s="79"/>
      <c r="I432" s="78"/>
      <c r="J432" s="78"/>
      <c r="K432" s="78"/>
      <c r="L432" s="78"/>
      <c r="M432" s="78"/>
      <c r="N432" s="78"/>
      <c r="O432" s="78"/>
    </row>
    <row r="433" spans="2:15" ht="29.25" customHeight="1">
      <c r="D433" s="76"/>
      <c r="E433" s="129" t="s">
        <v>105</v>
      </c>
      <c r="F433" s="78"/>
      <c r="G433" s="78"/>
      <c r="H433" s="79"/>
      <c r="I433" s="78"/>
      <c r="J433" s="78"/>
      <c r="K433" s="78"/>
      <c r="L433" s="78"/>
      <c r="M433" s="78"/>
      <c r="N433" s="78"/>
      <c r="O433" s="78"/>
    </row>
    <row r="434" spans="2:15" ht="29.25" customHeight="1">
      <c r="D434" s="76"/>
      <c r="E434" s="77" t="s">
        <v>67</v>
      </c>
      <c r="F434" s="78"/>
      <c r="G434" s="78"/>
      <c r="H434" s="79"/>
      <c r="I434" s="78"/>
      <c r="J434" s="78"/>
      <c r="K434" s="78"/>
      <c r="L434" s="78"/>
      <c r="M434" s="78"/>
      <c r="N434" s="78"/>
      <c r="O434" s="78"/>
    </row>
    <row r="435" spans="2:15" ht="29.25" customHeight="1">
      <c r="D435" s="76"/>
      <c r="E435" s="129" t="s">
        <v>81</v>
      </c>
      <c r="F435" s="78"/>
      <c r="G435" s="78"/>
      <c r="H435" s="79"/>
      <c r="I435" s="78"/>
      <c r="J435" s="78"/>
      <c r="K435" s="78"/>
      <c r="L435" s="78"/>
      <c r="M435" s="78"/>
      <c r="N435" s="78"/>
      <c r="O435" s="78"/>
    </row>
    <row r="436" spans="2:15" ht="29.25" customHeight="1">
      <c r="D436" s="76"/>
      <c r="E436" s="129" t="s">
        <v>84</v>
      </c>
      <c r="F436" s="78"/>
      <c r="G436" s="78"/>
      <c r="H436" s="79"/>
      <c r="I436" s="78"/>
      <c r="J436" s="78"/>
      <c r="K436" s="78"/>
      <c r="L436" s="78"/>
      <c r="M436" s="78"/>
      <c r="N436" s="78"/>
      <c r="O436" s="78"/>
    </row>
    <row r="437" spans="2:15" ht="29.25" customHeight="1">
      <c r="D437" s="76">
        <v>2</v>
      </c>
      <c r="E437" s="77" t="s">
        <v>68</v>
      </c>
      <c r="F437" s="78"/>
      <c r="G437" s="78"/>
      <c r="H437" s="79"/>
      <c r="I437" s="78"/>
      <c r="J437" s="78"/>
      <c r="K437" s="78"/>
      <c r="L437" s="78"/>
      <c r="M437" s="78"/>
      <c r="N437" s="78"/>
      <c r="O437" s="78"/>
    </row>
    <row r="438" spans="2:15" ht="29.25" customHeight="1">
      <c r="D438" s="76"/>
      <c r="E438" s="77" t="s">
        <v>69</v>
      </c>
      <c r="F438" s="78"/>
      <c r="G438" s="78"/>
      <c r="H438" s="79"/>
      <c r="I438" s="78"/>
      <c r="J438" s="78"/>
      <c r="K438" s="78"/>
      <c r="L438" s="78"/>
      <c r="M438" s="78"/>
      <c r="N438" s="78"/>
      <c r="O438" s="78"/>
    </row>
    <row r="439" spans="2:15" ht="29.25" customHeight="1">
      <c r="D439" s="76"/>
      <c r="E439" s="129" t="s">
        <v>81</v>
      </c>
      <c r="F439" s="78"/>
      <c r="G439" s="78"/>
      <c r="H439" s="79"/>
      <c r="I439" s="78"/>
      <c r="J439" s="78"/>
      <c r="K439" s="78"/>
      <c r="L439" s="78"/>
      <c r="M439" s="78"/>
      <c r="N439" s="78"/>
      <c r="O439" s="78"/>
    </row>
    <row r="440" spans="2:15" ht="29.25" customHeight="1">
      <c r="D440" s="76"/>
      <c r="E440" s="129" t="s">
        <v>84</v>
      </c>
      <c r="F440" s="78"/>
      <c r="G440" s="78"/>
      <c r="H440" s="79"/>
      <c r="I440" s="78"/>
      <c r="J440" s="78"/>
      <c r="K440" s="78"/>
      <c r="L440" s="78"/>
      <c r="M440" s="78"/>
      <c r="N440" s="78"/>
      <c r="O440" s="78"/>
    </row>
    <row r="441" spans="2:15" ht="29.25" customHeight="1">
      <c r="D441" s="76"/>
      <c r="E441" s="77" t="s">
        <v>70</v>
      </c>
      <c r="F441" s="78"/>
      <c r="G441" s="78"/>
      <c r="H441" s="79"/>
      <c r="I441" s="78"/>
      <c r="J441" s="78"/>
      <c r="K441" s="78"/>
      <c r="L441" s="78"/>
      <c r="M441" s="78"/>
      <c r="N441" s="78"/>
      <c r="O441" s="78"/>
    </row>
    <row r="442" spans="2:15" ht="29.25" customHeight="1">
      <c r="D442" s="104"/>
      <c r="E442" s="129" t="s">
        <v>81</v>
      </c>
      <c r="F442" s="105"/>
      <c r="G442" s="105"/>
      <c r="H442" s="106"/>
      <c r="I442" s="105"/>
      <c r="J442" s="105"/>
      <c r="K442" s="105"/>
      <c r="L442" s="105"/>
      <c r="M442" s="105"/>
      <c r="N442" s="105"/>
      <c r="O442" s="105"/>
    </row>
    <row r="443" spans="2:15" ht="29.25" customHeight="1">
      <c r="D443" s="104"/>
      <c r="E443" s="129" t="s">
        <v>84</v>
      </c>
      <c r="F443" s="105"/>
      <c r="G443" s="105"/>
      <c r="H443" s="106"/>
      <c r="I443" s="105"/>
      <c r="J443" s="105"/>
      <c r="K443" s="105"/>
      <c r="L443" s="105"/>
      <c r="M443" s="105"/>
      <c r="N443" s="105"/>
      <c r="O443" s="105"/>
    </row>
    <row r="444" spans="2:15" ht="29.25" customHeight="1">
      <c r="D444" s="132">
        <v>3</v>
      </c>
      <c r="E444" s="133" t="s">
        <v>118</v>
      </c>
      <c r="F444" s="80"/>
      <c r="G444" s="80"/>
      <c r="H444" s="81"/>
      <c r="I444" s="80"/>
      <c r="J444" s="80"/>
      <c r="K444" s="80"/>
      <c r="L444" s="80"/>
      <c r="M444" s="80"/>
      <c r="N444" s="80"/>
      <c r="O444" s="80"/>
    </row>
    <row r="446" spans="2:15">
      <c r="B446" s="216" t="s">
        <v>145</v>
      </c>
      <c r="C446" s="216"/>
      <c r="D446" s="216"/>
      <c r="E446" s="64"/>
      <c r="F446" s="123"/>
    </row>
    <row r="447" spans="2:15" ht="29.25" customHeight="1">
      <c r="C447" s="125"/>
      <c r="D447" s="76">
        <v>1</v>
      </c>
      <c r="E447" s="126" t="s">
        <v>66</v>
      </c>
      <c r="F447" s="78"/>
      <c r="G447" s="78"/>
      <c r="H447" s="79"/>
      <c r="I447" s="78"/>
      <c r="J447" s="78"/>
      <c r="K447" s="78"/>
      <c r="L447" s="78"/>
      <c r="M447" s="78"/>
      <c r="N447" s="78"/>
      <c r="O447" s="78"/>
    </row>
    <row r="448" spans="2:15" ht="29.25" customHeight="1">
      <c r="D448" s="76"/>
      <c r="E448" s="129" t="s">
        <v>104</v>
      </c>
      <c r="F448" s="78"/>
      <c r="G448" s="78"/>
      <c r="H448" s="79"/>
      <c r="I448" s="78"/>
      <c r="J448" s="78"/>
      <c r="K448" s="78"/>
      <c r="L448" s="78"/>
      <c r="M448" s="78"/>
      <c r="N448" s="78"/>
      <c r="O448" s="78"/>
    </row>
    <row r="449" spans="2:15" ht="29.25" customHeight="1">
      <c r="D449" s="76"/>
      <c r="E449" s="129" t="s">
        <v>105</v>
      </c>
      <c r="F449" s="78"/>
      <c r="G449" s="78"/>
      <c r="H449" s="79"/>
      <c r="I449" s="78"/>
      <c r="J449" s="78"/>
      <c r="K449" s="78"/>
      <c r="L449" s="78"/>
      <c r="M449" s="78"/>
      <c r="N449" s="78"/>
      <c r="O449" s="78"/>
    </row>
    <row r="450" spans="2:15" ht="29.25" customHeight="1">
      <c r="D450" s="76"/>
      <c r="E450" s="77" t="s">
        <v>67</v>
      </c>
      <c r="F450" s="78"/>
      <c r="G450" s="78"/>
      <c r="H450" s="79"/>
      <c r="I450" s="78"/>
      <c r="J450" s="78"/>
      <c r="K450" s="78"/>
      <c r="L450" s="78"/>
      <c r="M450" s="78"/>
      <c r="N450" s="78"/>
      <c r="O450" s="78"/>
    </row>
    <row r="451" spans="2:15" ht="29.25" customHeight="1">
      <c r="D451" s="76"/>
      <c r="E451" s="129" t="s">
        <v>81</v>
      </c>
      <c r="F451" s="78"/>
      <c r="G451" s="78"/>
      <c r="H451" s="79"/>
      <c r="I451" s="78"/>
      <c r="J451" s="78"/>
      <c r="K451" s="78"/>
      <c r="L451" s="78"/>
      <c r="M451" s="78"/>
      <c r="N451" s="78"/>
      <c r="O451" s="78"/>
    </row>
    <row r="452" spans="2:15" ht="29.25" customHeight="1">
      <c r="D452" s="76"/>
      <c r="E452" s="129" t="s">
        <v>84</v>
      </c>
      <c r="F452" s="78"/>
      <c r="G452" s="78"/>
      <c r="H452" s="79"/>
      <c r="I452" s="78"/>
      <c r="J452" s="78"/>
      <c r="K452" s="78"/>
      <c r="L452" s="78"/>
      <c r="M452" s="78"/>
      <c r="N452" s="78"/>
      <c r="O452" s="78"/>
    </row>
    <row r="453" spans="2:15" ht="29.25" customHeight="1">
      <c r="D453" s="76">
        <v>2</v>
      </c>
      <c r="E453" s="77" t="s">
        <v>68</v>
      </c>
      <c r="F453" s="78"/>
      <c r="G453" s="78"/>
      <c r="H453" s="79"/>
      <c r="I453" s="78"/>
      <c r="J453" s="78"/>
      <c r="K453" s="78"/>
      <c r="L453" s="78"/>
      <c r="M453" s="78"/>
      <c r="N453" s="78"/>
      <c r="O453" s="78"/>
    </row>
    <row r="454" spans="2:15" ht="29.25" customHeight="1">
      <c r="D454" s="76"/>
      <c r="E454" s="77" t="s">
        <v>69</v>
      </c>
      <c r="F454" s="78"/>
      <c r="G454" s="78"/>
      <c r="H454" s="79"/>
      <c r="I454" s="78"/>
      <c r="J454" s="78"/>
      <c r="K454" s="78"/>
      <c r="L454" s="78"/>
      <c r="M454" s="78"/>
      <c r="N454" s="78"/>
      <c r="O454" s="78"/>
    </row>
    <row r="455" spans="2:15" ht="29.25" customHeight="1">
      <c r="D455" s="76"/>
      <c r="E455" s="129" t="s">
        <v>81</v>
      </c>
      <c r="F455" s="78"/>
      <c r="G455" s="78"/>
      <c r="H455" s="79"/>
      <c r="I455" s="78"/>
      <c r="J455" s="78"/>
      <c r="K455" s="78"/>
      <c r="L455" s="78"/>
      <c r="M455" s="78"/>
      <c r="N455" s="78"/>
      <c r="O455" s="78"/>
    </row>
    <row r="456" spans="2:15" ht="29.25" customHeight="1">
      <c r="D456" s="76"/>
      <c r="E456" s="129" t="s">
        <v>84</v>
      </c>
      <c r="F456" s="78"/>
      <c r="G456" s="78"/>
      <c r="H456" s="79"/>
      <c r="I456" s="78"/>
      <c r="J456" s="78"/>
      <c r="K456" s="78"/>
      <c r="L456" s="78"/>
      <c r="M456" s="78"/>
      <c r="N456" s="78"/>
      <c r="O456" s="78"/>
    </row>
    <row r="457" spans="2:15" ht="29.25" customHeight="1">
      <c r="D457" s="76"/>
      <c r="E457" s="77" t="s">
        <v>70</v>
      </c>
      <c r="F457" s="78"/>
      <c r="G457" s="78"/>
      <c r="H457" s="79"/>
      <c r="I457" s="78"/>
      <c r="J457" s="78"/>
      <c r="K457" s="78"/>
      <c r="L457" s="78"/>
      <c r="M457" s="78"/>
      <c r="N457" s="78"/>
      <c r="O457" s="78"/>
    </row>
    <row r="458" spans="2:15" ht="29.25" customHeight="1">
      <c r="D458" s="104"/>
      <c r="E458" s="129" t="s">
        <v>81</v>
      </c>
      <c r="F458" s="105"/>
      <c r="G458" s="105"/>
      <c r="H458" s="106"/>
      <c r="I458" s="105"/>
      <c r="J458" s="105"/>
      <c r="K458" s="105"/>
      <c r="L458" s="105"/>
      <c r="M458" s="105"/>
      <c r="N458" s="105"/>
      <c r="O458" s="105"/>
    </row>
    <row r="459" spans="2:15" ht="29.25" customHeight="1">
      <c r="D459" s="104"/>
      <c r="E459" s="129" t="s">
        <v>84</v>
      </c>
      <c r="F459" s="105"/>
      <c r="G459" s="105"/>
      <c r="H459" s="106"/>
      <c r="I459" s="105"/>
      <c r="J459" s="105"/>
      <c r="K459" s="105"/>
      <c r="L459" s="105"/>
      <c r="M459" s="105"/>
      <c r="N459" s="105"/>
      <c r="O459" s="105"/>
    </row>
    <row r="460" spans="2:15" ht="29.25" customHeight="1">
      <c r="D460" s="132">
        <v>3</v>
      </c>
      <c r="E460" s="133" t="s">
        <v>118</v>
      </c>
      <c r="F460" s="80"/>
      <c r="G460" s="80"/>
      <c r="H460" s="81"/>
      <c r="I460" s="80"/>
      <c r="J460" s="80"/>
      <c r="K460" s="80"/>
      <c r="L460" s="80"/>
      <c r="M460" s="80"/>
      <c r="N460" s="80"/>
      <c r="O460" s="80"/>
    </row>
    <row r="462" spans="2:15">
      <c r="B462" s="216" t="s">
        <v>146</v>
      </c>
      <c r="C462" s="216"/>
      <c r="D462" s="216"/>
      <c r="E462" s="64"/>
      <c r="F462" s="123"/>
    </row>
    <row r="463" spans="2:15" ht="29.25" customHeight="1">
      <c r="C463" s="125"/>
      <c r="D463" s="76">
        <v>1</v>
      </c>
      <c r="E463" s="126" t="s">
        <v>66</v>
      </c>
      <c r="F463" s="78"/>
      <c r="G463" s="78"/>
      <c r="H463" s="79"/>
      <c r="I463" s="78"/>
      <c r="J463" s="78"/>
      <c r="K463" s="78"/>
      <c r="L463" s="78"/>
      <c r="M463" s="78"/>
      <c r="N463" s="78"/>
      <c r="O463" s="78"/>
    </row>
    <row r="464" spans="2:15" ht="29.25" customHeight="1">
      <c r="D464" s="76"/>
      <c r="E464" s="129" t="s">
        <v>104</v>
      </c>
      <c r="F464" s="78"/>
      <c r="G464" s="78"/>
      <c r="H464" s="79"/>
      <c r="I464" s="78"/>
      <c r="J464" s="78"/>
      <c r="K464" s="78"/>
      <c r="L464" s="78"/>
      <c r="M464" s="78"/>
      <c r="N464" s="78"/>
      <c r="O464" s="78"/>
    </row>
    <row r="465" spans="2:15" ht="29.25" customHeight="1">
      <c r="D465" s="76"/>
      <c r="E465" s="129" t="s">
        <v>105</v>
      </c>
      <c r="F465" s="78"/>
      <c r="G465" s="78"/>
      <c r="H465" s="79"/>
      <c r="I465" s="78"/>
      <c r="J465" s="78"/>
      <c r="K465" s="78"/>
      <c r="L465" s="78"/>
      <c r="M465" s="78"/>
      <c r="N465" s="78"/>
      <c r="O465" s="78"/>
    </row>
    <row r="466" spans="2:15" ht="29.25" customHeight="1">
      <c r="D466" s="76"/>
      <c r="E466" s="77" t="s">
        <v>67</v>
      </c>
      <c r="F466" s="78"/>
      <c r="G466" s="78"/>
      <c r="H466" s="79"/>
      <c r="I466" s="78"/>
      <c r="J466" s="78"/>
      <c r="K466" s="78"/>
      <c r="L466" s="78"/>
      <c r="M466" s="78"/>
      <c r="N466" s="78"/>
      <c r="O466" s="78"/>
    </row>
    <row r="467" spans="2:15" ht="29.25" customHeight="1">
      <c r="D467" s="76"/>
      <c r="E467" s="129" t="s">
        <v>81</v>
      </c>
      <c r="F467" s="78"/>
      <c r="G467" s="78"/>
      <c r="H467" s="79"/>
      <c r="I467" s="78"/>
      <c r="J467" s="78"/>
      <c r="K467" s="78"/>
      <c r="L467" s="78"/>
      <c r="M467" s="78"/>
      <c r="N467" s="78"/>
      <c r="O467" s="78"/>
    </row>
    <row r="468" spans="2:15" ht="29.25" customHeight="1">
      <c r="D468" s="76"/>
      <c r="E468" s="129" t="s">
        <v>84</v>
      </c>
      <c r="F468" s="78"/>
      <c r="G468" s="78"/>
      <c r="H468" s="79"/>
      <c r="I468" s="78"/>
      <c r="J468" s="78"/>
      <c r="K468" s="78"/>
      <c r="L468" s="78"/>
      <c r="M468" s="78"/>
      <c r="N468" s="78"/>
      <c r="O468" s="78"/>
    </row>
    <row r="469" spans="2:15" ht="29.25" customHeight="1">
      <c r="D469" s="76">
        <v>2</v>
      </c>
      <c r="E469" s="77" t="s">
        <v>68</v>
      </c>
      <c r="F469" s="78"/>
      <c r="G469" s="78"/>
      <c r="H469" s="79"/>
      <c r="I469" s="78"/>
      <c r="J469" s="78"/>
      <c r="K469" s="78"/>
      <c r="L469" s="78"/>
      <c r="M469" s="78"/>
      <c r="N469" s="78"/>
      <c r="O469" s="78"/>
    </row>
    <row r="470" spans="2:15" ht="29.25" customHeight="1">
      <c r="D470" s="76"/>
      <c r="E470" s="77" t="s">
        <v>69</v>
      </c>
      <c r="F470" s="78"/>
      <c r="G470" s="78"/>
      <c r="H470" s="79"/>
      <c r="I470" s="78"/>
      <c r="J470" s="78"/>
      <c r="K470" s="78"/>
      <c r="L470" s="78"/>
      <c r="M470" s="78"/>
      <c r="N470" s="78"/>
      <c r="O470" s="78"/>
    </row>
    <row r="471" spans="2:15" ht="29.25" customHeight="1">
      <c r="D471" s="76"/>
      <c r="E471" s="129" t="s">
        <v>81</v>
      </c>
      <c r="F471" s="78"/>
      <c r="G471" s="78"/>
      <c r="H471" s="79"/>
      <c r="I471" s="78"/>
      <c r="J471" s="78"/>
      <c r="K471" s="78"/>
      <c r="L471" s="78"/>
      <c r="M471" s="78"/>
      <c r="N471" s="78"/>
      <c r="O471" s="78"/>
    </row>
    <row r="472" spans="2:15" ht="29.25" customHeight="1">
      <c r="D472" s="76"/>
      <c r="E472" s="129" t="s">
        <v>84</v>
      </c>
      <c r="F472" s="78"/>
      <c r="G472" s="78"/>
      <c r="H472" s="79"/>
      <c r="I472" s="78"/>
      <c r="J472" s="78"/>
      <c r="K472" s="78"/>
      <c r="L472" s="78"/>
      <c r="M472" s="78"/>
      <c r="N472" s="78"/>
      <c r="O472" s="78"/>
    </row>
    <row r="473" spans="2:15" ht="29.25" customHeight="1">
      <c r="D473" s="76"/>
      <c r="E473" s="77" t="s">
        <v>70</v>
      </c>
      <c r="F473" s="78"/>
      <c r="G473" s="78"/>
      <c r="H473" s="79"/>
      <c r="I473" s="78"/>
      <c r="J473" s="78"/>
      <c r="K473" s="78"/>
      <c r="L473" s="78"/>
      <c r="M473" s="78"/>
      <c r="N473" s="78"/>
      <c r="O473" s="78"/>
    </row>
    <row r="474" spans="2:15" ht="29.25" customHeight="1">
      <c r="D474" s="104"/>
      <c r="E474" s="129" t="s">
        <v>81</v>
      </c>
      <c r="F474" s="105"/>
      <c r="G474" s="105"/>
      <c r="H474" s="106"/>
      <c r="I474" s="105"/>
      <c r="J474" s="105"/>
      <c r="K474" s="105"/>
      <c r="L474" s="105"/>
      <c r="M474" s="105"/>
      <c r="N474" s="105"/>
      <c r="O474" s="105"/>
    </row>
    <row r="475" spans="2:15" ht="29.25" customHeight="1">
      <c r="D475" s="104"/>
      <c r="E475" s="129" t="s">
        <v>84</v>
      </c>
      <c r="F475" s="105"/>
      <c r="G475" s="105"/>
      <c r="H475" s="106"/>
      <c r="I475" s="105"/>
      <c r="J475" s="105"/>
      <c r="K475" s="105"/>
      <c r="L475" s="105"/>
      <c r="M475" s="105"/>
      <c r="N475" s="105"/>
      <c r="O475" s="105"/>
    </row>
    <row r="476" spans="2:15" ht="29.25" customHeight="1">
      <c r="D476" s="132">
        <v>3</v>
      </c>
      <c r="E476" s="133" t="s">
        <v>118</v>
      </c>
      <c r="F476" s="80"/>
      <c r="G476" s="80"/>
      <c r="H476" s="81"/>
      <c r="I476" s="80"/>
      <c r="J476" s="80"/>
      <c r="K476" s="80"/>
      <c r="L476" s="80"/>
      <c r="M476" s="80"/>
      <c r="N476" s="80"/>
      <c r="O476" s="80"/>
    </row>
    <row r="478" spans="2:15">
      <c r="B478" s="216" t="s">
        <v>147</v>
      </c>
      <c r="C478" s="216"/>
      <c r="D478" s="216"/>
      <c r="E478" s="64"/>
      <c r="F478" s="123"/>
    </row>
    <row r="479" spans="2:15" ht="29.25" customHeight="1">
      <c r="C479" s="125"/>
      <c r="D479" s="76">
        <v>1</v>
      </c>
      <c r="E479" s="126" t="s">
        <v>66</v>
      </c>
      <c r="F479" s="78"/>
      <c r="G479" s="78"/>
      <c r="H479" s="79"/>
      <c r="I479" s="78"/>
      <c r="J479" s="78"/>
      <c r="K479" s="78"/>
      <c r="L479" s="78"/>
      <c r="M479" s="78"/>
      <c r="N479" s="78"/>
      <c r="O479" s="78"/>
    </row>
    <row r="480" spans="2:15" ht="29.25" customHeight="1">
      <c r="D480" s="76"/>
      <c r="E480" s="129" t="s">
        <v>104</v>
      </c>
      <c r="F480" s="78"/>
      <c r="G480" s="78"/>
      <c r="H480" s="79"/>
      <c r="I480" s="78"/>
      <c r="J480" s="78"/>
      <c r="K480" s="78"/>
      <c r="L480" s="78"/>
      <c r="M480" s="78"/>
      <c r="N480" s="78"/>
      <c r="O480" s="78"/>
    </row>
    <row r="481" spans="2:15" ht="29.25" customHeight="1">
      <c r="D481" s="76"/>
      <c r="E481" s="129" t="s">
        <v>105</v>
      </c>
      <c r="F481" s="78"/>
      <c r="G481" s="78"/>
      <c r="H481" s="79"/>
      <c r="I481" s="78"/>
      <c r="J481" s="78"/>
      <c r="K481" s="78"/>
      <c r="L481" s="78"/>
      <c r="M481" s="78"/>
      <c r="N481" s="78"/>
      <c r="O481" s="78"/>
    </row>
    <row r="482" spans="2:15" ht="29.25" customHeight="1">
      <c r="D482" s="76"/>
      <c r="E482" s="77" t="s">
        <v>67</v>
      </c>
      <c r="F482" s="78"/>
      <c r="G482" s="78"/>
      <c r="H482" s="79"/>
      <c r="I482" s="78"/>
      <c r="J482" s="78"/>
      <c r="K482" s="78"/>
      <c r="L482" s="78"/>
      <c r="M482" s="78"/>
      <c r="N482" s="78"/>
      <c r="O482" s="78"/>
    </row>
    <row r="483" spans="2:15" ht="29.25" customHeight="1">
      <c r="D483" s="76"/>
      <c r="E483" s="129" t="s">
        <v>81</v>
      </c>
      <c r="F483" s="78"/>
      <c r="G483" s="78"/>
      <c r="H483" s="79"/>
      <c r="I483" s="78"/>
      <c r="J483" s="78"/>
      <c r="K483" s="78"/>
      <c r="L483" s="78"/>
      <c r="M483" s="78"/>
      <c r="N483" s="78"/>
      <c r="O483" s="78"/>
    </row>
    <row r="484" spans="2:15" ht="29.25" customHeight="1">
      <c r="D484" s="76"/>
      <c r="E484" s="129" t="s">
        <v>84</v>
      </c>
      <c r="F484" s="78"/>
      <c r="G484" s="78"/>
      <c r="H484" s="79"/>
      <c r="I484" s="78"/>
      <c r="J484" s="78"/>
      <c r="K484" s="78"/>
      <c r="L484" s="78"/>
      <c r="M484" s="78"/>
      <c r="N484" s="78"/>
      <c r="O484" s="78"/>
    </row>
    <row r="485" spans="2:15" ht="29.25" customHeight="1">
      <c r="D485" s="76">
        <v>2</v>
      </c>
      <c r="E485" s="77" t="s">
        <v>68</v>
      </c>
      <c r="F485" s="78"/>
      <c r="G485" s="78"/>
      <c r="H485" s="79"/>
      <c r="I485" s="78"/>
      <c r="J485" s="78"/>
      <c r="K485" s="78"/>
      <c r="L485" s="78"/>
      <c r="M485" s="78"/>
      <c r="N485" s="78"/>
      <c r="O485" s="78"/>
    </row>
    <row r="486" spans="2:15" ht="29.25" customHeight="1">
      <c r="D486" s="76"/>
      <c r="E486" s="77" t="s">
        <v>69</v>
      </c>
      <c r="F486" s="78"/>
      <c r="G486" s="78"/>
      <c r="H486" s="79"/>
      <c r="I486" s="78"/>
      <c r="J486" s="78"/>
      <c r="K486" s="78"/>
      <c r="L486" s="78"/>
      <c r="M486" s="78"/>
      <c r="N486" s="78"/>
      <c r="O486" s="78"/>
    </row>
    <row r="487" spans="2:15" ht="29.25" customHeight="1">
      <c r="D487" s="76"/>
      <c r="E487" s="129" t="s">
        <v>81</v>
      </c>
      <c r="F487" s="78"/>
      <c r="G487" s="78"/>
      <c r="H487" s="79"/>
      <c r="I487" s="78"/>
      <c r="J487" s="78"/>
      <c r="K487" s="78"/>
      <c r="L487" s="78"/>
      <c r="M487" s="78"/>
      <c r="N487" s="78"/>
      <c r="O487" s="78"/>
    </row>
    <row r="488" spans="2:15" ht="29.25" customHeight="1">
      <c r="D488" s="76"/>
      <c r="E488" s="129" t="s">
        <v>84</v>
      </c>
      <c r="F488" s="78"/>
      <c r="G488" s="78"/>
      <c r="H488" s="79"/>
      <c r="I488" s="78"/>
      <c r="J488" s="78"/>
      <c r="K488" s="78"/>
      <c r="L488" s="78"/>
      <c r="M488" s="78"/>
      <c r="N488" s="78"/>
      <c r="O488" s="78"/>
    </row>
    <row r="489" spans="2:15" ht="29.25" customHeight="1">
      <c r="D489" s="76"/>
      <c r="E489" s="77" t="s">
        <v>70</v>
      </c>
      <c r="F489" s="78"/>
      <c r="G489" s="78"/>
      <c r="H489" s="79"/>
      <c r="I489" s="78"/>
      <c r="J489" s="78"/>
      <c r="K489" s="78"/>
      <c r="L489" s="78"/>
      <c r="M489" s="78"/>
      <c r="N489" s="78"/>
      <c r="O489" s="78"/>
    </row>
    <row r="490" spans="2:15" ht="29.25" customHeight="1">
      <c r="D490" s="104"/>
      <c r="E490" s="129" t="s">
        <v>81</v>
      </c>
      <c r="F490" s="105"/>
      <c r="G490" s="105"/>
      <c r="H490" s="106"/>
      <c r="I490" s="105"/>
      <c r="J490" s="105"/>
      <c r="K490" s="105"/>
      <c r="L490" s="105"/>
      <c r="M490" s="105"/>
      <c r="N490" s="105"/>
      <c r="O490" s="105"/>
    </row>
    <row r="491" spans="2:15" ht="29.25" customHeight="1">
      <c r="D491" s="104"/>
      <c r="E491" s="129" t="s">
        <v>84</v>
      </c>
      <c r="F491" s="105"/>
      <c r="G491" s="105"/>
      <c r="H491" s="106"/>
      <c r="I491" s="105"/>
      <c r="J491" s="105"/>
      <c r="K491" s="105"/>
      <c r="L491" s="105"/>
      <c r="M491" s="105"/>
      <c r="N491" s="105"/>
      <c r="O491" s="105"/>
    </row>
    <row r="492" spans="2:15" ht="29.25" customHeight="1">
      <c r="D492" s="132">
        <v>3</v>
      </c>
      <c r="E492" s="133" t="s">
        <v>118</v>
      </c>
      <c r="F492" s="80"/>
      <c r="G492" s="80"/>
      <c r="H492" s="81"/>
      <c r="I492" s="80"/>
      <c r="J492" s="80"/>
      <c r="K492" s="80"/>
      <c r="L492" s="80"/>
      <c r="M492" s="80"/>
      <c r="N492" s="80"/>
      <c r="O492" s="80"/>
    </row>
    <row r="494" spans="2:15">
      <c r="B494" s="216" t="s">
        <v>148</v>
      </c>
      <c r="C494" s="216"/>
      <c r="D494" s="216"/>
      <c r="E494" s="64"/>
      <c r="F494" s="123"/>
    </row>
    <row r="495" spans="2:15" ht="29.25" customHeight="1">
      <c r="C495" s="125"/>
      <c r="D495" s="76">
        <v>1</v>
      </c>
      <c r="E495" s="126" t="s">
        <v>66</v>
      </c>
      <c r="F495" s="78"/>
      <c r="G495" s="78"/>
      <c r="H495" s="79"/>
      <c r="I495" s="78"/>
      <c r="J495" s="78"/>
      <c r="K495" s="78"/>
      <c r="L495" s="78"/>
      <c r="M495" s="78"/>
      <c r="N495" s="78"/>
      <c r="O495" s="78"/>
    </row>
    <row r="496" spans="2:15" ht="29.25" customHeight="1">
      <c r="D496" s="76"/>
      <c r="E496" s="129" t="s">
        <v>104</v>
      </c>
      <c r="F496" s="78"/>
      <c r="G496" s="78"/>
      <c r="H496" s="79"/>
      <c r="I496" s="78"/>
      <c r="J496" s="78"/>
      <c r="K496" s="78"/>
      <c r="L496" s="78"/>
      <c r="M496" s="78"/>
      <c r="N496" s="78"/>
      <c r="O496" s="78"/>
    </row>
    <row r="497" spans="4:15" ht="29.25" customHeight="1">
      <c r="D497" s="76"/>
      <c r="E497" s="129" t="s">
        <v>105</v>
      </c>
      <c r="F497" s="78"/>
      <c r="G497" s="78"/>
      <c r="H497" s="79"/>
      <c r="I497" s="78"/>
      <c r="J497" s="78"/>
      <c r="K497" s="78"/>
      <c r="L497" s="78"/>
      <c r="M497" s="78"/>
      <c r="N497" s="78"/>
      <c r="O497" s="78"/>
    </row>
    <row r="498" spans="4:15" ht="29.25" customHeight="1">
      <c r="D498" s="76"/>
      <c r="E498" s="77" t="s">
        <v>67</v>
      </c>
      <c r="F498" s="78"/>
      <c r="G498" s="78"/>
      <c r="H498" s="79"/>
      <c r="I498" s="78"/>
      <c r="J498" s="78"/>
      <c r="K498" s="78"/>
      <c r="L498" s="78"/>
      <c r="M498" s="78"/>
      <c r="N498" s="78"/>
      <c r="O498" s="78"/>
    </row>
    <row r="499" spans="4:15" ht="29.25" customHeight="1">
      <c r="D499" s="76"/>
      <c r="E499" s="129" t="s">
        <v>81</v>
      </c>
      <c r="F499" s="78"/>
      <c r="G499" s="78"/>
      <c r="H499" s="79"/>
      <c r="I499" s="78"/>
      <c r="J499" s="78"/>
      <c r="K499" s="78"/>
      <c r="L499" s="78"/>
      <c r="M499" s="78"/>
      <c r="N499" s="78"/>
      <c r="O499" s="78"/>
    </row>
    <row r="500" spans="4:15" ht="29.25" customHeight="1">
      <c r="D500" s="76"/>
      <c r="E500" s="129" t="s">
        <v>84</v>
      </c>
      <c r="F500" s="78"/>
      <c r="G500" s="78"/>
      <c r="H500" s="79"/>
      <c r="I500" s="78"/>
      <c r="J500" s="78"/>
      <c r="K500" s="78"/>
      <c r="L500" s="78"/>
      <c r="M500" s="78"/>
      <c r="N500" s="78"/>
      <c r="O500" s="78"/>
    </row>
    <row r="501" spans="4:15" ht="29.25" customHeight="1">
      <c r="D501" s="76">
        <v>2</v>
      </c>
      <c r="E501" s="77" t="s">
        <v>68</v>
      </c>
      <c r="F501" s="78"/>
      <c r="G501" s="78"/>
      <c r="H501" s="79"/>
      <c r="I501" s="78"/>
      <c r="J501" s="78"/>
      <c r="K501" s="78"/>
      <c r="L501" s="78"/>
      <c r="M501" s="78"/>
      <c r="N501" s="78"/>
      <c r="O501" s="78"/>
    </row>
    <row r="502" spans="4:15" ht="29.25" customHeight="1">
      <c r="D502" s="76"/>
      <c r="E502" s="77" t="s">
        <v>69</v>
      </c>
      <c r="F502" s="78"/>
      <c r="G502" s="78"/>
      <c r="H502" s="79"/>
      <c r="I502" s="78"/>
      <c r="J502" s="78"/>
      <c r="K502" s="78"/>
      <c r="L502" s="78"/>
      <c r="M502" s="78"/>
      <c r="N502" s="78"/>
      <c r="O502" s="78"/>
    </row>
    <row r="503" spans="4:15" ht="29.25" customHeight="1">
      <c r="D503" s="76"/>
      <c r="E503" s="129" t="s">
        <v>81</v>
      </c>
      <c r="F503" s="78"/>
      <c r="G503" s="78"/>
      <c r="H503" s="79"/>
      <c r="I503" s="78"/>
      <c r="J503" s="78"/>
      <c r="K503" s="78"/>
      <c r="L503" s="78"/>
      <c r="M503" s="78"/>
      <c r="N503" s="78"/>
      <c r="O503" s="78"/>
    </row>
    <row r="504" spans="4:15" ht="29.25" customHeight="1">
      <c r="D504" s="76"/>
      <c r="E504" s="129" t="s">
        <v>84</v>
      </c>
      <c r="F504" s="78"/>
      <c r="G504" s="78"/>
      <c r="H504" s="79"/>
      <c r="I504" s="78"/>
      <c r="J504" s="78"/>
      <c r="K504" s="78"/>
      <c r="L504" s="78"/>
      <c r="M504" s="78"/>
      <c r="N504" s="78"/>
      <c r="O504" s="78"/>
    </row>
    <row r="505" spans="4:15" ht="29.25" customHeight="1">
      <c r="D505" s="76"/>
      <c r="E505" s="77" t="s">
        <v>70</v>
      </c>
      <c r="F505" s="78"/>
      <c r="G505" s="78"/>
      <c r="H505" s="79"/>
      <c r="I505" s="78"/>
      <c r="J505" s="78"/>
      <c r="K505" s="78"/>
      <c r="L505" s="78"/>
      <c r="M505" s="78"/>
      <c r="N505" s="78"/>
      <c r="O505" s="78"/>
    </row>
    <row r="506" spans="4:15" ht="29.25" customHeight="1">
      <c r="D506" s="104"/>
      <c r="E506" s="129" t="s">
        <v>81</v>
      </c>
      <c r="F506" s="105"/>
      <c r="G506" s="105"/>
      <c r="H506" s="106"/>
      <c r="I506" s="105"/>
      <c r="J506" s="105"/>
      <c r="K506" s="105"/>
      <c r="L506" s="105"/>
      <c r="M506" s="105"/>
      <c r="N506" s="105"/>
      <c r="O506" s="105"/>
    </row>
    <row r="507" spans="4:15" ht="29.25" customHeight="1">
      <c r="D507" s="104"/>
      <c r="E507" s="129" t="s">
        <v>84</v>
      </c>
      <c r="F507" s="105"/>
      <c r="G507" s="105"/>
      <c r="H507" s="106"/>
      <c r="I507" s="105"/>
      <c r="J507" s="105"/>
      <c r="K507" s="105"/>
      <c r="L507" s="105"/>
      <c r="M507" s="105"/>
      <c r="N507" s="105"/>
      <c r="O507" s="105"/>
    </row>
    <row r="508" spans="4:15" ht="29.25" customHeight="1">
      <c r="D508" s="132">
        <v>3</v>
      </c>
      <c r="E508" s="133" t="s">
        <v>118</v>
      </c>
      <c r="F508" s="80"/>
      <c r="G508" s="80"/>
      <c r="H508" s="81"/>
      <c r="I508" s="80"/>
      <c r="J508" s="80"/>
      <c r="K508" s="80"/>
      <c r="L508" s="80"/>
      <c r="M508" s="80"/>
      <c r="N508" s="80"/>
      <c r="O508" s="80"/>
    </row>
  </sheetData>
  <sheetProtection algorithmName="SHA-512" hashValue="13L2rKUvTqY/tggYTBZ5SEpPdfaADUTNbekB00cQjVdHTirRqXqpaastHEylwZGfuej8rH4L1ur89ritL5GSrQ==" saltValue="d/YFcov0lF6GhngFOWQzPw==" spinCount="100000" sheet="1" formatCells="0" formatColumns="0" formatRows="0" insertColumns="0" insertRows="0" insertHyperlinks="0"/>
  <mergeCells count="33">
    <mergeCell ref="S50:V50"/>
    <mergeCell ref="S51:V51"/>
    <mergeCell ref="B494:D494"/>
    <mergeCell ref="B398:D398"/>
    <mergeCell ref="B414:D414"/>
    <mergeCell ref="B430:D430"/>
    <mergeCell ref="B446:D446"/>
    <mergeCell ref="B462:D462"/>
    <mergeCell ref="B478:D478"/>
    <mergeCell ref="B382:D382"/>
    <mergeCell ref="B206:D206"/>
    <mergeCell ref="B222:D222"/>
    <mergeCell ref="B238:D238"/>
    <mergeCell ref="B254:D254"/>
    <mergeCell ref="B270:D270"/>
    <mergeCell ref="B286:D286"/>
    <mergeCell ref="B302:D302"/>
    <mergeCell ref="B318:D318"/>
    <mergeCell ref="B334:D334"/>
    <mergeCell ref="B350:D350"/>
    <mergeCell ref="B366:D366"/>
    <mergeCell ref="B190:D190"/>
    <mergeCell ref="R27:R29"/>
    <mergeCell ref="B29:D29"/>
    <mergeCell ref="B46:D46"/>
    <mergeCell ref="B62:D62"/>
    <mergeCell ref="B78:D78"/>
    <mergeCell ref="B94:D94"/>
    <mergeCell ref="B110:D110"/>
    <mergeCell ref="B126:D126"/>
    <mergeCell ref="B142:D142"/>
    <mergeCell ref="B158:D158"/>
    <mergeCell ref="B174:D174"/>
  </mergeCells>
  <phoneticPr fontId="3"/>
  <conditionalFormatting sqref="F30:O43 S30:AB43 F47:O60 F63:O76 F79:O92 F95:O108 F111:O124 F127:O140 F143:O156 F159:O172 F175:O188 F191:O204 F207:O220 F223:O236 F239:O252 F255:O268 F271:O284 F287:O300 F303:O316 F319:O332 F335:O348 F351:O364 F367:O380 F383:O396 F399:O412 F415:O428 F431:O444 F447:O460 F463:O476 F479:O492 F495:O508">
    <cfRule type="expression" dxfId="6" priority="31">
      <formula>F$16="－"</formula>
    </cfRule>
  </conditionalFormatting>
  <dataValidations count="1">
    <dataValidation imeMode="halfAlpha" allowBlank="1" showInputMessage="1" showErrorMessage="1" sqref="S30:AB43 F30:O43 F47:O60 F63:O76 F79:O92 F95:O108 F111:O124 F127:O140 F143:O156 F159:O172 F175:O188 F191:O204 F207:O220 F223:O236 F239:O252 F255:O268 F271:O284 F287:O300 F303:O316 F319:O332 F335:O348 F351:O364 F367:O380 F383:O396 F399:O412 F415:O428 F431:O444 F447:O460 F463:O476 F479:O492 F495:O508" xr:uid="{E2783F59-25A7-419E-B159-45368CC820DF}"/>
  </dataValidations>
  <pageMargins left="0.70866141732283472" right="0.70866141732283472" top="0.74803149606299213" bottom="0.74803149606299213" header="0.31496062992125984" footer="0.31496062992125984"/>
  <pageSetup paperSize="8" scale="52" fitToHeight="0" orientation="landscape" r:id="rId1"/>
  <rowBreaks count="10" manualBreakCount="10">
    <brk id="60" max="29" man="1"/>
    <brk id="108" max="29" man="1"/>
    <brk id="156" max="29" man="1"/>
    <brk id="204" max="29" man="1"/>
    <brk id="252" max="29" man="1"/>
    <brk id="300" max="29" man="1"/>
    <brk id="348" max="29" man="1"/>
    <brk id="396" max="29" man="1"/>
    <brk id="444" max="29" man="1"/>
    <brk id="492" max="29"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059B4-981A-4D0B-8123-BB900BD173D0}">
  <sheetPr>
    <tabColor theme="6" tint="0.79998168889431442"/>
    <pageSetUpPr fitToPage="1"/>
  </sheetPr>
  <dimension ref="A1:O37"/>
  <sheetViews>
    <sheetView showGridLines="0" view="pageBreakPreview" zoomScaleNormal="90" zoomScaleSheetLayoutView="100" workbookViewId="0">
      <pane xSplit="5" ySplit="16" topLeftCell="F17" activePane="bottomRight" state="frozen"/>
      <selection pane="topRight"/>
      <selection pane="bottomLeft"/>
      <selection pane="bottomRight"/>
    </sheetView>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171</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c9sko0iziCoZ6o8HbS6sC4eDOfRJYL+IKzfapW6I3nfOm3kUP6vjhxiwPunM+GbU3ZzRb9fzWvvdMoz31Tsyjw==" saltValue="KBYxaMCSJUqNmAkn9xV9aA==" spinCount="100000" sheet="1" formatCells="0" formatColumns="0" formatRows="0" insertColumns="0" insertRows="0" insertHyperlinks="0"/>
  <phoneticPr fontId="3"/>
  <conditionalFormatting sqref="F17:O29">
    <cfRule type="expression" dxfId="5" priority="3">
      <formula>F$16="－"</formula>
    </cfRule>
  </conditionalFormatting>
  <conditionalFormatting sqref="F32:O32">
    <cfRule type="expression" dxfId="4" priority="1">
      <formula>F$16="－"</formula>
    </cfRule>
  </conditionalFormatting>
  <conditionalFormatting sqref="K30:O31 K33:O33">
    <cfRule type="containsText" dxfId="3" priority="2" operator="containsText" text="エラー">
      <formula>NOT(ISERROR(SEARCH("エラー",K30)))</formula>
    </cfRule>
  </conditionalFormatting>
  <dataValidations count="1">
    <dataValidation imeMode="halfAlpha" allowBlank="1" showInputMessage="1" showErrorMessage="1" sqref="F36 F17:O33" xr:uid="{EEDCA056-CDDB-4366-95AD-C12FC3AD89BB}"/>
  </dataValidations>
  <pageMargins left="0.70866141732283472" right="0.70866141732283472" top="0.74803149606299213" bottom="0.74803149606299213" header="0.31496062992125984" footer="0.31496062992125984"/>
  <pageSetup paperSize="8" scale="86" fitToHeight="0" orientation="portrait" r:id="rId1"/>
  <rowBreaks count="7" manualBreakCount="7">
    <brk id="76" max="16383" man="1"/>
    <brk id="140" max="16383" man="1"/>
    <brk id="204" max="16383" man="1"/>
    <brk id="268" max="16383" man="1"/>
    <brk id="332" max="16383" man="1"/>
    <brk id="396" max="16383" man="1"/>
    <brk id="46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BEA8C-BA46-450C-B344-2F94F39C16D3}">
  <sheetPr>
    <tabColor theme="6" tint="0.79998168889431442"/>
    <pageSetUpPr fitToPage="1"/>
  </sheetPr>
  <dimension ref="A1:O37"/>
  <sheetViews>
    <sheetView showGridLines="0" view="pageBreakPreview" zoomScaleNormal="100" zoomScaleSheetLayoutView="100" workbookViewId="0"/>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172</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PcBa02F4inNGUNjwaRJrcs5lF2JugXBJG0+03XJ9NhG9kz9DBsCTep/CQtkqK4gWB0AE7XNLYtj3TTrx4eOaKA==" saltValue="lbuR4MjCEaoaRm7BfAdWEg==" spinCount="100000" sheet="1" formatCells="0" formatColumns="0" formatRows="0" insertColumns="0" insertRows="0" insertHyperlinks="0"/>
  <phoneticPr fontId="3"/>
  <conditionalFormatting sqref="F17:O29">
    <cfRule type="expression" dxfId="2" priority="3">
      <formula>F$16="－"</formula>
    </cfRule>
  </conditionalFormatting>
  <conditionalFormatting sqref="F32:O32">
    <cfRule type="expression" dxfId="1" priority="1">
      <formula>F$16="－"</formula>
    </cfRule>
  </conditionalFormatting>
  <conditionalFormatting sqref="K30:O31 K33:O33">
    <cfRule type="containsText" dxfId="0" priority="2" operator="containsText" text="エラー">
      <formula>NOT(ISERROR(SEARCH("エラー",K30)))</formula>
    </cfRule>
  </conditionalFormatting>
  <dataValidations count="1">
    <dataValidation imeMode="halfAlpha" allowBlank="1" showInputMessage="1" showErrorMessage="1" sqref="F36 F17:O33" xr:uid="{8BD4C059-A67F-4A26-B196-FEBEF2C31E41}"/>
  </dataValidations>
  <pageMargins left="0.70866141732283472" right="0.70866141732283472" top="0.74803149606299213" bottom="0.74803149606299213" header="0.31496062992125984" footer="0.31496062992125984"/>
  <pageSetup paperSize="8" scale="86" fitToHeight="0" orientation="portrait" r:id="rId1"/>
  <rowBreaks count="7" manualBreakCount="7">
    <brk id="75" max="16383" man="1"/>
    <brk id="139" max="16383" man="1"/>
    <brk id="203" max="16383" man="1"/>
    <brk id="267" max="16383" man="1"/>
    <brk id="331" max="16383" man="1"/>
    <brk id="395" max="16383" man="1"/>
    <brk id="4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7" tint="0.79998168889431442"/>
  </sheetPr>
  <dimension ref="A1:AB111"/>
  <sheetViews>
    <sheetView showGridLines="0" view="pageBreakPreview" zoomScaleNormal="100" zoomScaleSheetLayoutView="100" workbookViewId="0">
      <pane xSplit="4" ySplit="20" topLeftCell="E21" activePane="bottomRight" state="frozen"/>
      <selection pane="topRight"/>
      <selection pane="bottomLeft"/>
      <selection pane="bottomRight"/>
    </sheetView>
  </sheetViews>
  <sheetFormatPr defaultColWidth="9" defaultRowHeight="13.5"/>
  <cols>
    <col min="1" max="1" width="3.75" style="2" customWidth="1"/>
    <col min="2" max="2" width="3.875" style="2" customWidth="1"/>
    <col min="3" max="3" width="30.625" style="2" customWidth="1"/>
    <col min="4" max="4" width="18.75" style="2" customWidth="1"/>
    <col min="5" max="8" width="30.125" style="2" customWidth="1"/>
    <col min="9" max="9" width="2.75" style="2" customWidth="1"/>
    <col min="10" max="13" width="30.125" style="2" customWidth="1"/>
    <col min="14" max="14" width="2.75" style="2" customWidth="1"/>
    <col min="15" max="18" width="30.125" style="2" customWidth="1"/>
    <col min="19" max="19" width="2.75" style="2" customWidth="1"/>
    <col min="20" max="23" width="30.125" style="2" customWidth="1"/>
    <col min="24" max="24" width="2.75" style="2" customWidth="1"/>
    <col min="25" max="28" width="30.125" style="2" customWidth="1"/>
    <col min="29" max="29" width="3" style="2" customWidth="1"/>
    <col min="30" max="16384" width="9" style="2"/>
  </cols>
  <sheetData>
    <row r="1" spans="1:4" ht="13.7" customHeight="1">
      <c r="A1" s="1" t="s">
        <v>0</v>
      </c>
      <c r="D1" s="3"/>
    </row>
    <row r="2" spans="1:4" ht="13.7" customHeight="1">
      <c r="A2" s="1"/>
      <c r="D2" s="3"/>
    </row>
    <row r="3" spans="1:4" ht="28.5" customHeight="1">
      <c r="A3" s="1"/>
      <c r="B3" s="5" t="s">
        <v>181</v>
      </c>
      <c r="D3" s="3"/>
    </row>
    <row r="4" spans="1:4" ht="19.5" customHeight="1">
      <c r="A4" s="1"/>
      <c r="C4" s="7" t="s">
        <v>182</v>
      </c>
      <c r="D4" s="3"/>
    </row>
    <row r="5" spans="1:4" ht="6.75" customHeight="1">
      <c r="A5" s="1"/>
      <c r="C5" s="7"/>
      <c r="D5" s="3"/>
    </row>
    <row r="6" spans="1:4" ht="19.5" customHeight="1">
      <c r="A6" s="1"/>
      <c r="C6" s="189" t="s">
        <v>183</v>
      </c>
      <c r="D6" s="190" t="s">
        <v>184</v>
      </c>
    </row>
    <row r="7" spans="1:4" ht="22.5" customHeight="1">
      <c r="A7" s="1"/>
      <c r="C7" s="191" t="s">
        <v>185</v>
      </c>
      <c r="D7" s="192">
        <f>IF(OR(C7="燃料転換",C7="製造プロセス転換"), 1/3, IF(OR(C7="構造転換（燃料転換）",C7="構造転換（製造プロセス転換）"), 1/2, ""))</f>
        <v>0.33333333333333331</v>
      </c>
    </row>
    <row r="8" spans="1:4" ht="13.7" customHeight="1">
      <c r="A8" s="1"/>
      <c r="D8" s="3"/>
    </row>
    <row r="9" spans="1:4" ht="17.25">
      <c r="A9" s="4"/>
      <c r="B9" s="5" t="s">
        <v>1</v>
      </c>
      <c r="D9" s="3"/>
    </row>
    <row r="10" spans="1:4" ht="14.25">
      <c r="B10" s="6"/>
      <c r="C10" s="7" t="s">
        <v>2</v>
      </c>
    </row>
    <row r="11" spans="1:4">
      <c r="C11" s="7" t="s">
        <v>3</v>
      </c>
    </row>
    <row r="12" spans="1:4">
      <c r="C12" s="7" t="s">
        <v>4</v>
      </c>
    </row>
    <row r="13" spans="1:4">
      <c r="C13" s="7" t="s">
        <v>5</v>
      </c>
    </row>
    <row r="14" spans="1:4">
      <c r="C14" s="7" t="s">
        <v>6</v>
      </c>
    </row>
    <row r="15" spans="1:4">
      <c r="C15" s="7" t="s">
        <v>186</v>
      </c>
    </row>
    <row r="16" spans="1:4">
      <c r="C16" s="7"/>
    </row>
    <row r="17" spans="2:28">
      <c r="C17" s="112"/>
    </row>
    <row r="18" spans="2:28" ht="14.25">
      <c r="B18" s="8" t="s">
        <v>7</v>
      </c>
      <c r="E18" s="205" t="s">
        <v>187</v>
      </c>
    </row>
    <row r="19" spans="2:28">
      <c r="E19" s="187" t="s">
        <v>106</v>
      </c>
      <c r="F19" s="188"/>
      <c r="G19" s="188"/>
      <c r="H19" s="188"/>
      <c r="J19" s="187" t="s">
        <v>8</v>
      </c>
      <c r="K19" s="188"/>
      <c r="L19" s="188"/>
      <c r="M19" s="188"/>
      <c r="O19" s="187" t="s">
        <v>9</v>
      </c>
      <c r="P19" s="188"/>
      <c r="Q19" s="188"/>
      <c r="R19" s="188"/>
      <c r="T19" s="187" t="s">
        <v>10</v>
      </c>
      <c r="U19" s="188"/>
      <c r="V19" s="188"/>
      <c r="W19" s="188"/>
      <c r="Y19" s="187" t="s">
        <v>11</v>
      </c>
      <c r="Z19" s="188"/>
      <c r="AA19" s="188"/>
      <c r="AB19" s="188"/>
    </row>
    <row r="20" spans="2:28" s="10" customFormat="1" ht="27.75" customHeight="1">
      <c r="C20" s="11" t="s">
        <v>12</v>
      </c>
      <c r="D20" s="12" t="s">
        <v>13</v>
      </c>
      <c r="E20" s="13" t="s">
        <v>14</v>
      </c>
      <c r="F20" s="13" t="s">
        <v>15</v>
      </c>
      <c r="G20" s="13" t="s">
        <v>16</v>
      </c>
      <c r="H20" s="13" t="s">
        <v>17</v>
      </c>
      <c r="J20" s="13" t="s">
        <v>14</v>
      </c>
      <c r="K20" s="13" t="s">
        <v>15</v>
      </c>
      <c r="L20" s="13" t="s">
        <v>16</v>
      </c>
      <c r="M20" s="13" t="s">
        <v>17</v>
      </c>
      <c r="O20" s="13" t="s">
        <v>14</v>
      </c>
      <c r="P20" s="13" t="s">
        <v>15</v>
      </c>
      <c r="Q20" s="13" t="s">
        <v>16</v>
      </c>
      <c r="R20" s="13" t="s">
        <v>17</v>
      </c>
      <c r="T20" s="13" t="s">
        <v>14</v>
      </c>
      <c r="U20" s="13" t="s">
        <v>15</v>
      </c>
      <c r="V20" s="13" t="s">
        <v>16</v>
      </c>
      <c r="W20" s="13" t="s">
        <v>17</v>
      </c>
      <c r="Y20" s="13" t="s">
        <v>14</v>
      </c>
      <c r="Z20" s="13" t="s">
        <v>15</v>
      </c>
      <c r="AA20" s="13" t="s">
        <v>16</v>
      </c>
      <c r="AB20" s="13" t="s">
        <v>17</v>
      </c>
    </row>
    <row r="21" spans="2:28">
      <c r="C21" s="14" t="s">
        <v>18</v>
      </c>
      <c r="D21" s="193">
        <v>2025</v>
      </c>
      <c r="E21" s="15"/>
      <c r="F21" s="15"/>
      <c r="G21" s="194"/>
      <c r="H21" s="16">
        <f>E21-F21</f>
        <v>0</v>
      </c>
      <c r="J21" s="15"/>
      <c r="K21" s="15"/>
      <c r="L21" s="194"/>
      <c r="M21" s="16">
        <f>J21-K21</f>
        <v>0</v>
      </c>
      <c r="O21" s="15"/>
      <c r="P21" s="15"/>
      <c r="Q21" s="194"/>
      <c r="R21" s="16">
        <f>O21-P21</f>
        <v>0</v>
      </c>
      <c r="T21" s="15"/>
      <c r="U21" s="15"/>
      <c r="V21" s="194"/>
      <c r="W21" s="16">
        <f>T21-U21</f>
        <v>0</v>
      </c>
      <c r="Y21" s="15"/>
      <c r="Z21" s="15"/>
      <c r="AA21" s="194"/>
      <c r="AB21" s="16">
        <f>Y21-Z21</f>
        <v>0</v>
      </c>
    </row>
    <row r="22" spans="2:28">
      <c r="C22" s="17" t="str">
        <f>C21</f>
        <v>設計費</v>
      </c>
      <c r="D22" s="193">
        <v>2026</v>
      </c>
      <c r="E22" s="15"/>
      <c r="F22" s="15"/>
      <c r="G22" s="195"/>
      <c r="H22" s="16">
        <f>E22-F22</f>
        <v>0</v>
      </c>
      <c r="J22" s="15"/>
      <c r="K22" s="15"/>
      <c r="L22" s="195"/>
      <c r="M22" s="16">
        <f>J22-K22</f>
        <v>0</v>
      </c>
      <c r="O22" s="15"/>
      <c r="P22" s="15"/>
      <c r="Q22" s="195"/>
      <c r="R22" s="16">
        <f>O22-P22</f>
        <v>0</v>
      </c>
      <c r="T22" s="15"/>
      <c r="U22" s="15"/>
      <c r="V22" s="195"/>
      <c r="W22" s="16">
        <f>T22-U22</f>
        <v>0</v>
      </c>
      <c r="Y22" s="15"/>
      <c r="Z22" s="15"/>
      <c r="AA22" s="195"/>
      <c r="AB22" s="16">
        <f>Y22-Z22</f>
        <v>0</v>
      </c>
    </row>
    <row r="23" spans="2:28">
      <c r="C23" s="17" t="str">
        <f>C22</f>
        <v>設計費</v>
      </c>
      <c r="D23" s="193">
        <v>2027</v>
      </c>
      <c r="E23" s="15"/>
      <c r="F23" s="15"/>
      <c r="G23" s="195"/>
      <c r="H23" s="16">
        <f>E23-F23</f>
        <v>0</v>
      </c>
      <c r="J23" s="15"/>
      <c r="K23" s="15"/>
      <c r="L23" s="195"/>
      <c r="M23" s="16">
        <f>J23-K23</f>
        <v>0</v>
      </c>
      <c r="O23" s="15"/>
      <c r="P23" s="15"/>
      <c r="Q23" s="195"/>
      <c r="R23" s="16">
        <f>O23-P23</f>
        <v>0</v>
      </c>
      <c r="T23" s="15"/>
      <c r="U23" s="15"/>
      <c r="V23" s="195"/>
      <c r="W23" s="16">
        <f>T23-U23</f>
        <v>0</v>
      </c>
      <c r="Y23" s="15"/>
      <c r="Z23" s="15"/>
      <c r="AA23" s="195"/>
      <c r="AB23" s="16">
        <f>Y23-Z23</f>
        <v>0</v>
      </c>
    </row>
    <row r="24" spans="2:28">
      <c r="C24" s="17" t="str">
        <f>C23</f>
        <v>設計費</v>
      </c>
      <c r="D24" s="193">
        <v>2028</v>
      </c>
      <c r="E24" s="15"/>
      <c r="F24" s="15"/>
      <c r="G24" s="195"/>
      <c r="H24" s="16">
        <f>E24-F24</f>
        <v>0</v>
      </c>
      <c r="J24" s="15"/>
      <c r="K24" s="15"/>
      <c r="L24" s="195"/>
      <c r="M24" s="16">
        <f>J24-K24</f>
        <v>0</v>
      </c>
      <c r="O24" s="15"/>
      <c r="P24" s="15"/>
      <c r="Q24" s="195"/>
      <c r="R24" s="16">
        <f>O24-P24</f>
        <v>0</v>
      </c>
      <c r="T24" s="15"/>
      <c r="U24" s="15"/>
      <c r="V24" s="195"/>
      <c r="W24" s="16">
        <f>T24-U24</f>
        <v>0</v>
      </c>
      <c r="Y24" s="15"/>
      <c r="Z24" s="15"/>
      <c r="AA24" s="195"/>
      <c r="AB24" s="16">
        <f>Y24-Z24</f>
        <v>0</v>
      </c>
    </row>
    <row r="25" spans="2:28">
      <c r="C25" s="17" t="str">
        <f>C24</f>
        <v>設計費</v>
      </c>
      <c r="D25" s="193">
        <v>2029</v>
      </c>
      <c r="E25" s="15"/>
      <c r="F25" s="15"/>
      <c r="G25" s="196"/>
      <c r="H25" s="16">
        <f>E25-F25</f>
        <v>0</v>
      </c>
      <c r="J25" s="15"/>
      <c r="K25" s="15"/>
      <c r="L25" s="196"/>
      <c r="M25" s="16">
        <f>J25-K25</f>
        <v>0</v>
      </c>
      <c r="O25" s="15"/>
      <c r="P25" s="15"/>
      <c r="Q25" s="196"/>
      <c r="R25" s="16">
        <f>O25-P25</f>
        <v>0</v>
      </c>
      <c r="T25" s="15"/>
      <c r="U25" s="15"/>
      <c r="V25" s="196"/>
      <c r="W25" s="16">
        <f>T25-U25</f>
        <v>0</v>
      </c>
      <c r="Y25" s="15"/>
      <c r="Z25" s="15"/>
      <c r="AA25" s="196"/>
      <c r="AB25" s="16">
        <f>Y25-Z25</f>
        <v>0</v>
      </c>
    </row>
    <row r="26" spans="2:28">
      <c r="C26" s="17" t="str">
        <f>C25</f>
        <v>設計費</v>
      </c>
      <c r="D26" s="86" t="s">
        <v>19</v>
      </c>
      <c r="E26" s="16">
        <f>SUM(E21:E25)</f>
        <v>0</v>
      </c>
      <c r="F26" s="16">
        <f>SUM(F21:F25)</f>
        <v>0</v>
      </c>
      <c r="G26" s="197"/>
      <c r="H26" s="16">
        <f>SUM(H21:H25)</f>
        <v>0</v>
      </c>
      <c r="J26" s="16">
        <f>SUM(J21:J25)</f>
        <v>0</v>
      </c>
      <c r="K26" s="16">
        <f>SUM(K21:K25)</f>
        <v>0</v>
      </c>
      <c r="L26" s="197"/>
      <c r="M26" s="16">
        <f>SUM(M21:M25)</f>
        <v>0</v>
      </c>
      <c r="O26" s="16">
        <f>SUM(O21:O25)</f>
        <v>0</v>
      </c>
      <c r="P26" s="16">
        <f>SUM(P21:P25)</f>
        <v>0</v>
      </c>
      <c r="Q26" s="197"/>
      <c r="R26" s="16">
        <f>SUM(R21:R25)</f>
        <v>0</v>
      </c>
      <c r="T26" s="16">
        <f>SUM(T21:T25)</f>
        <v>0</v>
      </c>
      <c r="U26" s="16">
        <f>SUM(U21:U25)</f>
        <v>0</v>
      </c>
      <c r="V26" s="197"/>
      <c r="W26" s="16">
        <f>SUM(W21:W25)</f>
        <v>0</v>
      </c>
      <c r="Y26" s="16">
        <f>SUM(Y21:Y25)</f>
        <v>0</v>
      </c>
      <c r="Z26" s="16">
        <f>SUM(Z21:Z25)</f>
        <v>0</v>
      </c>
      <c r="AA26" s="197"/>
      <c r="AB26" s="16">
        <f>SUM(AB21:AB25)</f>
        <v>0</v>
      </c>
    </row>
    <row r="27" spans="2:28">
      <c r="C27" s="14" t="s">
        <v>20</v>
      </c>
      <c r="D27" s="193">
        <v>2025</v>
      </c>
      <c r="E27" s="15"/>
      <c r="F27" s="15"/>
      <c r="G27" s="194"/>
      <c r="H27" s="16">
        <f>E27-F27</f>
        <v>0</v>
      </c>
      <c r="J27" s="15"/>
      <c r="K27" s="15"/>
      <c r="L27" s="194"/>
      <c r="M27" s="16">
        <f>J27-K27</f>
        <v>0</v>
      </c>
      <c r="O27" s="15"/>
      <c r="P27" s="15"/>
      <c r="Q27" s="194"/>
      <c r="R27" s="16">
        <f>O27-P27</f>
        <v>0</v>
      </c>
      <c r="T27" s="15"/>
      <c r="U27" s="15"/>
      <c r="V27" s="194"/>
      <c r="W27" s="16">
        <f>T27-U27</f>
        <v>0</v>
      </c>
      <c r="Y27" s="15"/>
      <c r="Z27" s="15"/>
      <c r="AA27" s="194"/>
      <c r="AB27" s="16">
        <f>Y27-Z27</f>
        <v>0</v>
      </c>
    </row>
    <row r="28" spans="2:28">
      <c r="C28" s="17" t="str">
        <f>C27</f>
        <v>建物等取得費</v>
      </c>
      <c r="D28" s="193">
        <v>2026</v>
      </c>
      <c r="E28" s="15"/>
      <c r="F28" s="15"/>
      <c r="G28" s="195"/>
      <c r="H28" s="16">
        <f>E28-F28</f>
        <v>0</v>
      </c>
      <c r="J28" s="15"/>
      <c r="K28" s="15"/>
      <c r="L28" s="195"/>
      <c r="M28" s="16">
        <f>J28-K28</f>
        <v>0</v>
      </c>
      <c r="O28" s="15"/>
      <c r="P28" s="15"/>
      <c r="Q28" s="195"/>
      <c r="R28" s="16">
        <f>O28-P28</f>
        <v>0</v>
      </c>
      <c r="T28" s="15"/>
      <c r="U28" s="15"/>
      <c r="V28" s="195"/>
      <c r="W28" s="16">
        <f>T28-U28</f>
        <v>0</v>
      </c>
      <c r="Y28" s="15"/>
      <c r="Z28" s="15"/>
      <c r="AA28" s="195"/>
      <c r="AB28" s="16">
        <f>Y28-Z28</f>
        <v>0</v>
      </c>
    </row>
    <row r="29" spans="2:28">
      <c r="C29" s="17" t="str">
        <f>C28</f>
        <v>建物等取得費</v>
      </c>
      <c r="D29" s="193">
        <v>2027</v>
      </c>
      <c r="E29" s="15"/>
      <c r="F29" s="15"/>
      <c r="G29" s="195"/>
      <c r="H29" s="16">
        <f>E29-F29</f>
        <v>0</v>
      </c>
      <c r="J29" s="15"/>
      <c r="K29" s="15"/>
      <c r="L29" s="195"/>
      <c r="M29" s="16">
        <f>J29-K29</f>
        <v>0</v>
      </c>
      <c r="O29" s="15"/>
      <c r="P29" s="15"/>
      <c r="Q29" s="195"/>
      <c r="R29" s="16">
        <f>O29-P29</f>
        <v>0</v>
      </c>
      <c r="T29" s="15"/>
      <c r="U29" s="15"/>
      <c r="V29" s="195"/>
      <c r="W29" s="16">
        <f>T29-U29</f>
        <v>0</v>
      </c>
      <c r="Y29" s="15"/>
      <c r="Z29" s="15"/>
      <c r="AA29" s="195"/>
      <c r="AB29" s="16">
        <f>Y29-Z29</f>
        <v>0</v>
      </c>
    </row>
    <row r="30" spans="2:28">
      <c r="C30" s="17" t="str">
        <f>C29</f>
        <v>建物等取得費</v>
      </c>
      <c r="D30" s="193">
        <v>2028</v>
      </c>
      <c r="E30" s="15"/>
      <c r="F30" s="15"/>
      <c r="G30" s="195"/>
      <c r="H30" s="16">
        <f>E30-F30</f>
        <v>0</v>
      </c>
      <c r="J30" s="15"/>
      <c r="K30" s="15"/>
      <c r="L30" s="195"/>
      <c r="M30" s="16">
        <f>J30-K30</f>
        <v>0</v>
      </c>
      <c r="O30" s="15"/>
      <c r="P30" s="15"/>
      <c r="Q30" s="195"/>
      <c r="R30" s="16">
        <f>O30-P30</f>
        <v>0</v>
      </c>
      <c r="T30" s="15"/>
      <c r="U30" s="15"/>
      <c r="V30" s="195"/>
      <c r="W30" s="16">
        <f>T30-U30</f>
        <v>0</v>
      </c>
      <c r="Y30" s="15"/>
      <c r="Z30" s="15"/>
      <c r="AA30" s="195"/>
      <c r="AB30" s="16">
        <f>Y30-Z30</f>
        <v>0</v>
      </c>
    </row>
    <row r="31" spans="2:28">
      <c r="C31" s="17" t="str">
        <f>C30</f>
        <v>建物等取得費</v>
      </c>
      <c r="D31" s="193">
        <v>2029</v>
      </c>
      <c r="E31" s="15"/>
      <c r="F31" s="15"/>
      <c r="G31" s="196"/>
      <c r="H31" s="16">
        <f>E31-F31</f>
        <v>0</v>
      </c>
      <c r="J31" s="15"/>
      <c r="K31" s="15"/>
      <c r="L31" s="196"/>
      <c r="M31" s="16">
        <f>J31-K31</f>
        <v>0</v>
      </c>
      <c r="O31" s="15"/>
      <c r="P31" s="15"/>
      <c r="Q31" s="196"/>
      <c r="R31" s="16">
        <f>O31-P31</f>
        <v>0</v>
      </c>
      <c r="T31" s="15"/>
      <c r="U31" s="15"/>
      <c r="V31" s="196"/>
      <c r="W31" s="16">
        <f>T31-U31</f>
        <v>0</v>
      </c>
      <c r="Y31" s="15"/>
      <c r="Z31" s="15"/>
      <c r="AA31" s="196"/>
      <c r="AB31" s="16">
        <f>Y31-Z31</f>
        <v>0</v>
      </c>
    </row>
    <row r="32" spans="2:28">
      <c r="C32" s="17" t="str">
        <f>C31</f>
        <v>建物等取得費</v>
      </c>
      <c r="D32" s="86" t="s">
        <v>19</v>
      </c>
      <c r="E32" s="16">
        <f>SUM(E27:E31)</f>
        <v>0</v>
      </c>
      <c r="F32" s="16">
        <f>SUM(F27:F31)</f>
        <v>0</v>
      </c>
      <c r="G32" s="197"/>
      <c r="H32" s="16">
        <f>SUM(H27:H31)</f>
        <v>0</v>
      </c>
      <c r="J32" s="16">
        <f>SUM(J27:J31)</f>
        <v>0</v>
      </c>
      <c r="K32" s="16">
        <f>SUM(K27:K31)</f>
        <v>0</v>
      </c>
      <c r="L32" s="197"/>
      <c r="M32" s="16">
        <f>SUM(M27:M31)</f>
        <v>0</v>
      </c>
      <c r="O32" s="16">
        <f>SUM(O27:O31)</f>
        <v>0</v>
      </c>
      <c r="P32" s="16">
        <f>SUM(P27:P31)</f>
        <v>0</v>
      </c>
      <c r="Q32" s="197"/>
      <c r="R32" s="16">
        <f>SUM(R27:R31)</f>
        <v>0</v>
      </c>
      <c r="T32" s="16">
        <f>SUM(T27:T31)</f>
        <v>0</v>
      </c>
      <c r="U32" s="16">
        <f>SUM(U27:U31)</f>
        <v>0</v>
      </c>
      <c r="V32" s="197"/>
      <c r="W32" s="16">
        <f>SUM(W27:W31)</f>
        <v>0</v>
      </c>
      <c r="Y32" s="16">
        <f>SUM(Y27:Y31)</f>
        <v>0</v>
      </c>
      <c r="Z32" s="16">
        <f>SUM(Z27:Z31)</f>
        <v>0</v>
      </c>
      <c r="AA32" s="197"/>
      <c r="AB32" s="16">
        <f>SUM(AB27:AB31)</f>
        <v>0</v>
      </c>
    </row>
    <row r="33" spans="2:28">
      <c r="C33" s="14" t="s">
        <v>21</v>
      </c>
      <c r="D33" s="193">
        <v>2025</v>
      </c>
      <c r="E33" s="15"/>
      <c r="F33" s="15"/>
      <c r="G33" s="194"/>
      <c r="H33" s="16">
        <f>E33-F33</f>
        <v>0</v>
      </c>
      <c r="J33" s="15"/>
      <c r="K33" s="15"/>
      <c r="L33" s="194"/>
      <c r="M33" s="16">
        <f>J33-K33</f>
        <v>0</v>
      </c>
      <c r="O33" s="15"/>
      <c r="P33" s="15"/>
      <c r="Q33" s="194"/>
      <c r="R33" s="16">
        <f>O33-P33</f>
        <v>0</v>
      </c>
      <c r="T33" s="15"/>
      <c r="U33" s="15"/>
      <c r="V33" s="194"/>
      <c r="W33" s="16">
        <f>T33-U33</f>
        <v>0</v>
      </c>
      <c r="Y33" s="15"/>
      <c r="Z33" s="15"/>
      <c r="AA33" s="194"/>
      <c r="AB33" s="16">
        <f>Y33-Z33</f>
        <v>0</v>
      </c>
    </row>
    <row r="34" spans="2:28">
      <c r="C34" s="17" t="str">
        <f>C33</f>
        <v>設備費</v>
      </c>
      <c r="D34" s="193">
        <v>2026</v>
      </c>
      <c r="E34" s="15"/>
      <c r="F34" s="15"/>
      <c r="G34" s="195"/>
      <c r="H34" s="16">
        <f>E34-F34</f>
        <v>0</v>
      </c>
      <c r="J34" s="15"/>
      <c r="K34" s="15"/>
      <c r="L34" s="195"/>
      <c r="M34" s="16">
        <f>J34-K34</f>
        <v>0</v>
      </c>
      <c r="O34" s="15"/>
      <c r="P34" s="15"/>
      <c r="Q34" s="195"/>
      <c r="R34" s="16">
        <f>O34-P34</f>
        <v>0</v>
      </c>
      <c r="T34" s="15"/>
      <c r="U34" s="15"/>
      <c r="V34" s="195"/>
      <c r="W34" s="16">
        <f>T34-U34</f>
        <v>0</v>
      </c>
      <c r="Y34" s="15"/>
      <c r="Z34" s="15"/>
      <c r="AA34" s="195"/>
      <c r="AB34" s="16">
        <f>Y34-Z34</f>
        <v>0</v>
      </c>
    </row>
    <row r="35" spans="2:28">
      <c r="C35" s="17" t="str">
        <f>C34</f>
        <v>設備費</v>
      </c>
      <c r="D35" s="193">
        <v>2027</v>
      </c>
      <c r="E35" s="15"/>
      <c r="F35" s="15"/>
      <c r="G35" s="195"/>
      <c r="H35" s="16">
        <f>E35-F35</f>
        <v>0</v>
      </c>
      <c r="J35" s="15"/>
      <c r="K35" s="15"/>
      <c r="L35" s="195"/>
      <c r="M35" s="16">
        <f>J35-K35</f>
        <v>0</v>
      </c>
      <c r="O35" s="15"/>
      <c r="P35" s="15"/>
      <c r="Q35" s="195"/>
      <c r="R35" s="16">
        <f>O35-P35</f>
        <v>0</v>
      </c>
      <c r="T35" s="15"/>
      <c r="U35" s="15"/>
      <c r="V35" s="195"/>
      <c r="W35" s="16">
        <f>T35-U35</f>
        <v>0</v>
      </c>
      <c r="Y35" s="15"/>
      <c r="Z35" s="15"/>
      <c r="AA35" s="195"/>
      <c r="AB35" s="16">
        <f>Y35-Z35</f>
        <v>0</v>
      </c>
    </row>
    <row r="36" spans="2:28">
      <c r="C36" s="17" t="str">
        <f>C35</f>
        <v>設備費</v>
      </c>
      <c r="D36" s="193">
        <v>2028</v>
      </c>
      <c r="E36" s="15"/>
      <c r="F36" s="15"/>
      <c r="G36" s="195"/>
      <c r="H36" s="16">
        <f>E36-F36</f>
        <v>0</v>
      </c>
      <c r="J36" s="15"/>
      <c r="K36" s="15"/>
      <c r="L36" s="195"/>
      <c r="M36" s="16">
        <f>J36-K36</f>
        <v>0</v>
      </c>
      <c r="O36" s="15"/>
      <c r="P36" s="15"/>
      <c r="Q36" s="195"/>
      <c r="R36" s="16">
        <f>O36-P36</f>
        <v>0</v>
      </c>
      <c r="T36" s="15"/>
      <c r="U36" s="15"/>
      <c r="V36" s="195"/>
      <c r="W36" s="16">
        <f>T36-U36</f>
        <v>0</v>
      </c>
      <c r="Y36" s="15"/>
      <c r="Z36" s="15"/>
      <c r="AA36" s="195"/>
      <c r="AB36" s="16">
        <f>Y36-Z36</f>
        <v>0</v>
      </c>
    </row>
    <row r="37" spans="2:28">
      <c r="C37" s="17" t="str">
        <f>C36</f>
        <v>設備費</v>
      </c>
      <c r="D37" s="193">
        <v>2029</v>
      </c>
      <c r="E37" s="15"/>
      <c r="F37" s="15"/>
      <c r="G37" s="196"/>
      <c r="H37" s="16">
        <f>E37-F37</f>
        <v>0</v>
      </c>
      <c r="J37" s="15"/>
      <c r="K37" s="15"/>
      <c r="L37" s="196"/>
      <c r="M37" s="16">
        <f>J37-K37</f>
        <v>0</v>
      </c>
      <c r="O37" s="15"/>
      <c r="P37" s="15"/>
      <c r="Q37" s="196"/>
      <c r="R37" s="16">
        <f>O37-P37</f>
        <v>0</v>
      </c>
      <c r="T37" s="15"/>
      <c r="U37" s="15"/>
      <c r="V37" s="196"/>
      <c r="W37" s="16">
        <f>T37-U37</f>
        <v>0</v>
      </c>
      <c r="Y37" s="15"/>
      <c r="Z37" s="15"/>
      <c r="AA37" s="196"/>
      <c r="AB37" s="16">
        <f>Y37-Z37</f>
        <v>0</v>
      </c>
    </row>
    <row r="38" spans="2:28">
      <c r="C38" s="17" t="str">
        <f>C37</f>
        <v>設備費</v>
      </c>
      <c r="D38" s="86" t="s">
        <v>19</v>
      </c>
      <c r="E38" s="16">
        <f>SUM(E33:E37)</f>
        <v>0</v>
      </c>
      <c r="F38" s="16">
        <f>SUM(F33:F37)</f>
        <v>0</v>
      </c>
      <c r="G38" s="197"/>
      <c r="H38" s="16">
        <f>SUM(H33:H37)</f>
        <v>0</v>
      </c>
      <c r="J38" s="16">
        <f>SUM(J33:J37)</f>
        <v>0</v>
      </c>
      <c r="K38" s="16">
        <f>SUM(K33:K37)</f>
        <v>0</v>
      </c>
      <c r="L38" s="197"/>
      <c r="M38" s="16">
        <f>SUM(M33:M37)</f>
        <v>0</v>
      </c>
      <c r="O38" s="16">
        <f>SUM(O33:O37)</f>
        <v>0</v>
      </c>
      <c r="P38" s="16">
        <f>SUM(P33:P37)</f>
        <v>0</v>
      </c>
      <c r="Q38" s="197"/>
      <c r="R38" s="16">
        <f>SUM(R33:R37)</f>
        <v>0</v>
      </c>
      <c r="T38" s="16">
        <f>SUM(T33:T37)</f>
        <v>0</v>
      </c>
      <c r="U38" s="16">
        <f>SUM(U33:U37)</f>
        <v>0</v>
      </c>
      <c r="V38" s="197"/>
      <c r="W38" s="16">
        <f>SUM(W33:W37)</f>
        <v>0</v>
      </c>
      <c r="Y38" s="16">
        <f>SUM(Y33:Y37)</f>
        <v>0</v>
      </c>
      <c r="Z38" s="16">
        <f>SUM(Z33:Z37)</f>
        <v>0</v>
      </c>
      <c r="AA38" s="197"/>
      <c r="AB38" s="16">
        <f>SUM(AB33:AB37)</f>
        <v>0</v>
      </c>
    </row>
    <row r="39" spans="2:28">
      <c r="C39" s="14" t="s">
        <v>22</v>
      </c>
      <c r="D39" s="193">
        <v>2025</v>
      </c>
      <c r="E39" s="15"/>
      <c r="F39" s="15"/>
      <c r="G39" s="194"/>
      <c r="H39" s="16">
        <f>E39-F39</f>
        <v>0</v>
      </c>
      <c r="J39" s="15"/>
      <c r="K39" s="15"/>
      <c r="L39" s="194"/>
      <c r="M39" s="16">
        <f>J39-K39</f>
        <v>0</v>
      </c>
      <c r="O39" s="15"/>
      <c r="P39" s="15"/>
      <c r="Q39" s="194"/>
      <c r="R39" s="16">
        <f>O39-P39</f>
        <v>0</v>
      </c>
      <c r="T39" s="15"/>
      <c r="U39" s="15"/>
      <c r="V39" s="194"/>
      <c r="W39" s="16">
        <f>T39-U39</f>
        <v>0</v>
      </c>
      <c r="Y39" s="15"/>
      <c r="Z39" s="15"/>
      <c r="AA39" s="194"/>
      <c r="AB39" s="16">
        <f>Y39-Z39</f>
        <v>0</v>
      </c>
    </row>
    <row r="40" spans="2:28">
      <c r="C40" s="17" t="str">
        <f>C39</f>
        <v>システム整備費</v>
      </c>
      <c r="D40" s="193">
        <v>2026</v>
      </c>
      <c r="E40" s="15"/>
      <c r="F40" s="15"/>
      <c r="G40" s="195"/>
      <c r="H40" s="16">
        <f>E40-F40</f>
        <v>0</v>
      </c>
      <c r="J40" s="15"/>
      <c r="K40" s="15"/>
      <c r="L40" s="195"/>
      <c r="M40" s="16">
        <f>J40-K40</f>
        <v>0</v>
      </c>
      <c r="O40" s="15"/>
      <c r="P40" s="15"/>
      <c r="Q40" s="195"/>
      <c r="R40" s="16">
        <f>O40-P40</f>
        <v>0</v>
      </c>
      <c r="T40" s="15"/>
      <c r="U40" s="15"/>
      <c r="V40" s="195"/>
      <c r="W40" s="16">
        <f>T40-U40</f>
        <v>0</v>
      </c>
      <c r="Y40" s="15"/>
      <c r="Z40" s="15"/>
      <c r="AA40" s="195"/>
      <c r="AB40" s="16">
        <f>Y40-Z40</f>
        <v>0</v>
      </c>
    </row>
    <row r="41" spans="2:28">
      <c r="C41" s="17" t="str">
        <f>C40</f>
        <v>システム整備費</v>
      </c>
      <c r="D41" s="193">
        <v>2027</v>
      </c>
      <c r="E41" s="15"/>
      <c r="F41" s="15"/>
      <c r="G41" s="195"/>
      <c r="H41" s="16">
        <f>E41-F41</f>
        <v>0</v>
      </c>
      <c r="J41" s="15"/>
      <c r="K41" s="15"/>
      <c r="L41" s="195"/>
      <c r="M41" s="16">
        <f>J41-K41</f>
        <v>0</v>
      </c>
      <c r="O41" s="15"/>
      <c r="P41" s="15"/>
      <c r="Q41" s="195"/>
      <c r="R41" s="16">
        <f>O41-P41</f>
        <v>0</v>
      </c>
      <c r="T41" s="15"/>
      <c r="U41" s="15"/>
      <c r="V41" s="195"/>
      <c r="W41" s="16">
        <f>T41-U41</f>
        <v>0</v>
      </c>
      <c r="Y41" s="15"/>
      <c r="Z41" s="15"/>
      <c r="AA41" s="195"/>
      <c r="AB41" s="16">
        <f>Y41-Z41</f>
        <v>0</v>
      </c>
    </row>
    <row r="42" spans="2:28">
      <c r="C42" s="17" t="str">
        <f>C41</f>
        <v>システム整備費</v>
      </c>
      <c r="D42" s="193">
        <v>2028</v>
      </c>
      <c r="E42" s="15"/>
      <c r="F42" s="15"/>
      <c r="G42" s="195"/>
      <c r="H42" s="16">
        <f>E42-F42</f>
        <v>0</v>
      </c>
      <c r="J42" s="15"/>
      <c r="K42" s="15"/>
      <c r="L42" s="195"/>
      <c r="M42" s="16">
        <f>J42-K42</f>
        <v>0</v>
      </c>
      <c r="O42" s="15"/>
      <c r="P42" s="15"/>
      <c r="Q42" s="195"/>
      <c r="R42" s="16">
        <f>O42-P42</f>
        <v>0</v>
      </c>
      <c r="T42" s="15"/>
      <c r="U42" s="15"/>
      <c r="V42" s="195"/>
      <c r="W42" s="16">
        <f>T42-U42</f>
        <v>0</v>
      </c>
      <c r="Y42" s="15"/>
      <c r="Z42" s="15"/>
      <c r="AA42" s="195"/>
      <c r="AB42" s="16">
        <f>Y42-Z42</f>
        <v>0</v>
      </c>
    </row>
    <row r="43" spans="2:28">
      <c r="C43" s="17" t="str">
        <f>C42</f>
        <v>システム整備費</v>
      </c>
      <c r="D43" s="193">
        <v>2029</v>
      </c>
      <c r="E43" s="15"/>
      <c r="F43" s="15"/>
      <c r="G43" s="196"/>
      <c r="H43" s="16">
        <f>E43-F43</f>
        <v>0</v>
      </c>
      <c r="J43" s="15"/>
      <c r="K43" s="15"/>
      <c r="L43" s="196"/>
      <c r="M43" s="16">
        <f>J43-K43</f>
        <v>0</v>
      </c>
      <c r="O43" s="15"/>
      <c r="P43" s="15"/>
      <c r="Q43" s="196"/>
      <c r="R43" s="16">
        <f>O43-P43</f>
        <v>0</v>
      </c>
      <c r="T43" s="15"/>
      <c r="U43" s="15"/>
      <c r="V43" s="196"/>
      <c r="W43" s="16">
        <f>T43-U43</f>
        <v>0</v>
      </c>
      <c r="Y43" s="15"/>
      <c r="Z43" s="15"/>
      <c r="AA43" s="196"/>
      <c r="AB43" s="16">
        <f>Y43-Z43</f>
        <v>0</v>
      </c>
    </row>
    <row r="44" spans="2:28">
      <c r="C44" s="17" t="str">
        <f>C43</f>
        <v>システム整備費</v>
      </c>
      <c r="D44" s="86" t="s">
        <v>19</v>
      </c>
      <c r="E44" s="16">
        <f>SUM(E39:E43)</f>
        <v>0</v>
      </c>
      <c r="F44" s="16">
        <f>SUM(F39:F43)</f>
        <v>0</v>
      </c>
      <c r="G44" s="198"/>
      <c r="H44" s="16">
        <f>SUM(H39:H43)</f>
        <v>0</v>
      </c>
      <c r="J44" s="16">
        <f>SUM(J39:J43)</f>
        <v>0</v>
      </c>
      <c r="K44" s="16">
        <f>SUM(K39:K43)</f>
        <v>0</v>
      </c>
      <c r="L44" s="198"/>
      <c r="M44" s="16">
        <f>SUM(M39:M43)</f>
        <v>0</v>
      </c>
      <c r="O44" s="16">
        <f>SUM(O39:O43)</f>
        <v>0</v>
      </c>
      <c r="P44" s="16">
        <f>SUM(P39:P43)</f>
        <v>0</v>
      </c>
      <c r="Q44" s="198"/>
      <c r="R44" s="16">
        <f>SUM(R39:R43)</f>
        <v>0</v>
      </c>
      <c r="T44" s="16">
        <f>SUM(T39:T43)</f>
        <v>0</v>
      </c>
      <c r="U44" s="16">
        <f>SUM(U39:U43)</f>
        <v>0</v>
      </c>
      <c r="V44" s="198"/>
      <c r="W44" s="16">
        <f>SUM(W39:W43)</f>
        <v>0</v>
      </c>
      <c r="Y44" s="16">
        <f>SUM(Y39:Y43)</f>
        <v>0</v>
      </c>
      <c r="Z44" s="16">
        <f>SUM(Z39:Z43)</f>
        <v>0</v>
      </c>
      <c r="AA44" s="198"/>
      <c r="AB44" s="16">
        <f>SUM(AB39:AB43)</f>
        <v>0</v>
      </c>
    </row>
    <row r="45" spans="2:28">
      <c r="C45" s="18" t="s">
        <v>23</v>
      </c>
      <c r="D45" s="193">
        <v>2025</v>
      </c>
      <c r="E45" s="15"/>
      <c r="F45" s="194"/>
      <c r="G45" s="194"/>
      <c r="H45" s="16">
        <f>E45</f>
        <v>0</v>
      </c>
      <c r="J45" s="15"/>
      <c r="K45" s="194"/>
      <c r="L45" s="194"/>
      <c r="M45" s="16">
        <f>J45</f>
        <v>0</v>
      </c>
      <c r="O45" s="15"/>
      <c r="P45" s="194"/>
      <c r="Q45" s="194"/>
      <c r="R45" s="16">
        <f>O45</f>
        <v>0</v>
      </c>
      <c r="T45" s="15"/>
      <c r="U45" s="194"/>
      <c r="V45" s="194"/>
      <c r="W45" s="16">
        <f>T45</f>
        <v>0</v>
      </c>
      <c r="Y45" s="15"/>
      <c r="Z45" s="194"/>
      <c r="AA45" s="194"/>
      <c r="AB45" s="16">
        <f>Y45</f>
        <v>0</v>
      </c>
    </row>
    <row r="46" spans="2:28">
      <c r="C46" s="17" t="s">
        <v>23</v>
      </c>
      <c r="D46" s="193">
        <v>2026</v>
      </c>
      <c r="E46" s="15"/>
      <c r="F46" s="195"/>
      <c r="G46" s="195"/>
      <c r="H46" s="16">
        <f>E46</f>
        <v>0</v>
      </c>
      <c r="J46" s="15"/>
      <c r="K46" s="195"/>
      <c r="L46" s="195"/>
      <c r="M46" s="16">
        <f>J46</f>
        <v>0</v>
      </c>
      <c r="O46" s="15"/>
      <c r="P46" s="195"/>
      <c r="Q46" s="195"/>
      <c r="R46" s="16">
        <f>O46</f>
        <v>0</v>
      </c>
      <c r="T46" s="15"/>
      <c r="U46" s="195"/>
      <c r="V46" s="195"/>
      <c r="W46" s="16">
        <f>T46</f>
        <v>0</v>
      </c>
      <c r="Y46" s="15"/>
      <c r="Z46" s="195"/>
      <c r="AA46" s="195"/>
      <c r="AB46" s="16">
        <f>Y46</f>
        <v>0</v>
      </c>
    </row>
    <row r="47" spans="2:28">
      <c r="B47" s="10"/>
      <c r="C47" s="17" t="s">
        <v>23</v>
      </c>
      <c r="D47" s="193">
        <v>2027</v>
      </c>
      <c r="E47" s="15"/>
      <c r="F47" s="195"/>
      <c r="G47" s="195"/>
      <c r="H47" s="16">
        <f>E47</f>
        <v>0</v>
      </c>
      <c r="J47" s="15"/>
      <c r="K47" s="195"/>
      <c r="L47" s="195"/>
      <c r="M47" s="16">
        <f>J47</f>
        <v>0</v>
      </c>
      <c r="O47" s="15"/>
      <c r="P47" s="195"/>
      <c r="Q47" s="195"/>
      <c r="R47" s="16">
        <f>O47</f>
        <v>0</v>
      </c>
      <c r="T47" s="15"/>
      <c r="U47" s="195"/>
      <c r="V47" s="195"/>
      <c r="W47" s="16">
        <f>T47</f>
        <v>0</v>
      </c>
      <c r="Y47" s="15"/>
      <c r="Z47" s="195"/>
      <c r="AA47" s="195"/>
      <c r="AB47" s="16">
        <f>Y47</f>
        <v>0</v>
      </c>
    </row>
    <row r="48" spans="2:28">
      <c r="C48" s="17" t="s">
        <v>23</v>
      </c>
      <c r="D48" s="193">
        <v>2028</v>
      </c>
      <c r="E48" s="15"/>
      <c r="F48" s="195"/>
      <c r="G48" s="195"/>
      <c r="H48" s="16">
        <f>E48</f>
        <v>0</v>
      </c>
      <c r="J48" s="15"/>
      <c r="K48" s="195"/>
      <c r="L48" s="195"/>
      <c r="M48" s="16">
        <f>J48</f>
        <v>0</v>
      </c>
      <c r="O48" s="15"/>
      <c r="P48" s="195"/>
      <c r="Q48" s="195"/>
      <c r="R48" s="16">
        <f>O48</f>
        <v>0</v>
      </c>
      <c r="T48" s="15"/>
      <c r="U48" s="195"/>
      <c r="V48" s="195"/>
      <c r="W48" s="16">
        <f>T48</f>
        <v>0</v>
      </c>
      <c r="Y48" s="15"/>
      <c r="Z48" s="195"/>
      <c r="AA48" s="195"/>
      <c r="AB48" s="16">
        <f>Y48</f>
        <v>0</v>
      </c>
    </row>
    <row r="49" spans="2:28">
      <c r="C49" s="17" t="s">
        <v>23</v>
      </c>
      <c r="D49" s="193">
        <v>2029</v>
      </c>
      <c r="E49" s="15"/>
      <c r="F49" s="196"/>
      <c r="G49" s="196"/>
      <c r="H49" s="16">
        <f>E49</f>
        <v>0</v>
      </c>
      <c r="J49" s="15"/>
      <c r="K49" s="196"/>
      <c r="L49" s="196"/>
      <c r="M49" s="16">
        <f>J49</f>
        <v>0</v>
      </c>
      <c r="O49" s="15"/>
      <c r="P49" s="196"/>
      <c r="Q49" s="196"/>
      <c r="R49" s="16">
        <f>O49</f>
        <v>0</v>
      </c>
      <c r="T49" s="15"/>
      <c r="U49" s="196"/>
      <c r="V49" s="196"/>
      <c r="W49" s="16">
        <f>T49</f>
        <v>0</v>
      </c>
      <c r="Y49" s="15"/>
      <c r="Z49" s="196"/>
      <c r="AA49" s="196"/>
      <c r="AB49" s="16">
        <f>Y49</f>
        <v>0</v>
      </c>
    </row>
    <row r="50" spans="2:28">
      <c r="C50" s="19" t="s">
        <v>23</v>
      </c>
      <c r="D50" s="87" t="s">
        <v>19</v>
      </c>
      <c r="E50" s="16">
        <f>SUM(E45:E49)</f>
        <v>0</v>
      </c>
      <c r="F50" s="198"/>
      <c r="G50" s="198"/>
      <c r="H50" s="16">
        <f>SUM(H45:H49)</f>
        <v>0</v>
      </c>
      <c r="J50" s="16">
        <f>SUM(J45:J49)</f>
        <v>0</v>
      </c>
      <c r="K50" s="198"/>
      <c r="L50" s="198"/>
      <c r="M50" s="16">
        <f>SUM(M45:M49)</f>
        <v>0</v>
      </c>
      <c r="O50" s="16">
        <f>SUM(O45:O49)</f>
        <v>0</v>
      </c>
      <c r="P50" s="198"/>
      <c r="Q50" s="198"/>
      <c r="R50" s="16">
        <f>SUM(R45:R49)</f>
        <v>0</v>
      </c>
      <c r="T50" s="16">
        <f>SUM(T45:T49)</f>
        <v>0</v>
      </c>
      <c r="U50" s="198"/>
      <c r="V50" s="198"/>
      <c r="W50" s="16">
        <f>SUM(W45:W49)</f>
        <v>0</v>
      </c>
      <c r="Y50" s="16">
        <f>SUM(Y45:Y49)</f>
        <v>0</v>
      </c>
      <c r="Z50" s="198"/>
      <c r="AA50" s="198"/>
      <c r="AB50" s="16">
        <f>SUM(AB45:AB49)</f>
        <v>0</v>
      </c>
    </row>
    <row r="51" spans="2:28">
      <c r="C51" s="20" t="s">
        <v>24</v>
      </c>
      <c r="D51" s="193">
        <v>2025</v>
      </c>
      <c r="E51" s="21">
        <f t="shared" ref="E51:H55" si="0">SUM(E21,E27,E33,E39,E45)</f>
        <v>0</v>
      </c>
      <c r="F51" s="21">
        <f t="shared" si="0"/>
        <v>0</v>
      </c>
      <c r="G51" s="21">
        <f>ROUNDDOWN(F51*$D$7,0)</f>
        <v>0</v>
      </c>
      <c r="H51" s="21">
        <f t="shared" si="0"/>
        <v>0</v>
      </c>
      <c r="J51" s="21">
        <f t="shared" ref="J51:M55" si="1">SUM(J21,J27,J33,J39,J45)</f>
        <v>0</v>
      </c>
      <c r="K51" s="21">
        <f t="shared" si="1"/>
        <v>0</v>
      </c>
      <c r="L51" s="21">
        <f>ROUNDDOWN(K51*$D$7,0)</f>
        <v>0</v>
      </c>
      <c r="M51" s="21">
        <f t="shared" si="1"/>
        <v>0</v>
      </c>
      <c r="O51" s="21">
        <f t="shared" ref="O51:R55" si="2">SUM(O21,O27,O33,O39,O45)</f>
        <v>0</v>
      </c>
      <c r="P51" s="21">
        <f t="shared" si="2"/>
        <v>0</v>
      </c>
      <c r="Q51" s="21">
        <f>ROUNDDOWN(P51*$D$7,0)</f>
        <v>0</v>
      </c>
      <c r="R51" s="21">
        <f t="shared" si="2"/>
        <v>0</v>
      </c>
      <c r="T51" s="21">
        <f t="shared" ref="T51:W55" si="3">SUM(T21,T27,T33,T39,T45)</f>
        <v>0</v>
      </c>
      <c r="U51" s="21">
        <f t="shared" si="3"/>
        <v>0</v>
      </c>
      <c r="V51" s="21">
        <f>ROUNDDOWN(U51*$D$7,0)</f>
        <v>0</v>
      </c>
      <c r="W51" s="21">
        <f t="shared" si="3"/>
        <v>0</v>
      </c>
      <c r="Y51" s="21">
        <f t="shared" ref="Y51:AB55" si="4">SUM(Y21,Y27,Y33,Y39,Y45)</f>
        <v>0</v>
      </c>
      <c r="Z51" s="21">
        <f t="shared" si="4"/>
        <v>0</v>
      </c>
      <c r="AA51" s="21">
        <f>ROUNDDOWN(Z51*$D$7,0)</f>
        <v>0</v>
      </c>
      <c r="AB51" s="21">
        <f t="shared" si="4"/>
        <v>0</v>
      </c>
    </row>
    <row r="52" spans="2:28">
      <c r="C52" s="17" t="s">
        <v>24</v>
      </c>
      <c r="D52" s="193">
        <v>2026</v>
      </c>
      <c r="E52" s="16">
        <f t="shared" si="0"/>
        <v>0</v>
      </c>
      <c r="F52" s="16">
        <f t="shared" si="0"/>
        <v>0</v>
      </c>
      <c r="G52" s="16">
        <f t="shared" ref="G52:G56" si="5">ROUNDDOWN(F52*$D$7,0)</f>
        <v>0</v>
      </c>
      <c r="H52" s="16">
        <f t="shared" si="0"/>
        <v>0</v>
      </c>
      <c r="J52" s="16">
        <f t="shared" si="1"/>
        <v>0</v>
      </c>
      <c r="K52" s="16">
        <f t="shared" si="1"/>
        <v>0</v>
      </c>
      <c r="L52" s="16">
        <f t="shared" ref="L52:L56" si="6">ROUNDDOWN(K52*$D$7,0)</f>
        <v>0</v>
      </c>
      <c r="M52" s="16">
        <f t="shared" si="1"/>
        <v>0</v>
      </c>
      <c r="O52" s="16">
        <f t="shared" si="2"/>
        <v>0</v>
      </c>
      <c r="P52" s="16">
        <f t="shared" si="2"/>
        <v>0</v>
      </c>
      <c r="Q52" s="16">
        <f t="shared" ref="Q52:Q56" si="7">ROUNDDOWN(P52*$D$7,0)</f>
        <v>0</v>
      </c>
      <c r="R52" s="16">
        <f t="shared" si="2"/>
        <v>0</v>
      </c>
      <c r="T52" s="16">
        <f t="shared" si="3"/>
        <v>0</v>
      </c>
      <c r="U52" s="16">
        <f t="shared" si="3"/>
        <v>0</v>
      </c>
      <c r="V52" s="16">
        <f t="shared" ref="V52:V56" si="8">ROUNDDOWN(U52*$D$7,0)</f>
        <v>0</v>
      </c>
      <c r="W52" s="16">
        <f t="shared" si="3"/>
        <v>0</v>
      </c>
      <c r="Y52" s="16">
        <f t="shared" si="4"/>
        <v>0</v>
      </c>
      <c r="Z52" s="16">
        <f t="shared" si="4"/>
        <v>0</v>
      </c>
      <c r="AA52" s="16">
        <f t="shared" ref="AA52:AA56" si="9">ROUNDDOWN(Z52*$D$7,0)</f>
        <v>0</v>
      </c>
      <c r="AB52" s="16">
        <f t="shared" si="4"/>
        <v>0</v>
      </c>
    </row>
    <row r="53" spans="2:28">
      <c r="C53" s="17" t="s">
        <v>24</v>
      </c>
      <c r="D53" s="193">
        <v>2027</v>
      </c>
      <c r="E53" s="16">
        <f t="shared" si="0"/>
        <v>0</v>
      </c>
      <c r="F53" s="16">
        <f t="shared" si="0"/>
        <v>0</v>
      </c>
      <c r="G53" s="16">
        <f t="shared" si="5"/>
        <v>0</v>
      </c>
      <c r="H53" s="16">
        <f t="shared" si="0"/>
        <v>0</v>
      </c>
      <c r="J53" s="16">
        <f t="shared" si="1"/>
        <v>0</v>
      </c>
      <c r="K53" s="16">
        <f t="shared" si="1"/>
        <v>0</v>
      </c>
      <c r="L53" s="16">
        <f t="shared" si="6"/>
        <v>0</v>
      </c>
      <c r="M53" s="16">
        <f t="shared" si="1"/>
        <v>0</v>
      </c>
      <c r="O53" s="16">
        <f t="shared" si="2"/>
        <v>0</v>
      </c>
      <c r="P53" s="16">
        <f t="shared" si="2"/>
        <v>0</v>
      </c>
      <c r="Q53" s="16">
        <f t="shared" si="7"/>
        <v>0</v>
      </c>
      <c r="R53" s="16">
        <f t="shared" si="2"/>
        <v>0</v>
      </c>
      <c r="T53" s="16">
        <f t="shared" si="3"/>
        <v>0</v>
      </c>
      <c r="U53" s="16">
        <f t="shared" si="3"/>
        <v>0</v>
      </c>
      <c r="V53" s="16">
        <f t="shared" si="8"/>
        <v>0</v>
      </c>
      <c r="W53" s="16">
        <f t="shared" si="3"/>
        <v>0</v>
      </c>
      <c r="Y53" s="16">
        <f t="shared" si="4"/>
        <v>0</v>
      </c>
      <c r="Z53" s="16">
        <f t="shared" si="4"/>
        <v>0</v>
      </c>
      <c r="AA53" s="16">
        <f t="shared" si="9"/>
        <v>0</v>
      </c>
      <c r="AB53" s="16">
        <f t="shared" si="4"/>
        <v>0</v>
      </c>
    </row>
    <row r="54" spans="2:28">
      <c r="C54" s="17" t="s">
        <v>24</v>
      </c>
      <c r="D54" s="193">
        <v>2028</v>
      </c>
      <c r="E54" s="16">
        <f t="shared" si="0"/>
        <v>0</v>
      </c>
      <c r="F54" s="16">
        <f t="shared" si="0"/>
        <v>0</v>
      </c>
      <c r="G54" s="16">
        <f t="shared" si="5"/>
        <v>0</v>
      </c>
      <c r="H54" s="16">
        <f t="shared" si="0"/>
        <v>0</v>
      </c>
      <c r="J54" s="16">
        <f t="shared" si="1"/>
        <v>0</v>
      </c>
      <c r="K54" s="16">
        <f t="shared" si="1"/>
        <v>0</v>
      </c>
      <c r="L54" s="16">
        <f t="shared" si="6"/>
        <v>0</v>
      </c>
      <c r="M54" s="16">
        <f t="shared" si="1"/>
        <v>0</v>
      </c>
      <c r="O54" s="16">
        <f t="shared" si="2"/>
        <v>0</v>
      </c>
      <c r="P54" s="16">
        <f t="shared" si="2"/>
        <v>0</v>
      </c>
      <c r="Q54" s="16">
        <f t="shared" si="7"/>
        <v>0</v>
      </c>
      <c r="R54" s="16">
        <f t="shared" si="2"/>
        <v>0</v>
      </c>
      <c r="T54" s="16">
        <f t="shared" si="3"/>
        <v>0</v>
      </c>
      <c r="U54" s="16">
        <f t="shared" si="3"/>
        <v>0</v>
      </c>
      <c r="V54" s="16">
        <f t="shared" si="8"/>
        <v>0</v>
      </c>
      <c r="W54" s="16">
        <f t="shared" si="3"/>
        <v>0</v>
      </c>
      <c r="Y54" s="16">
        <f t="shared" si="4"/>
        <v>0</v>
      </c>
      <c r="Z54" s="16">
        <f t="shared" si="4"/>
        <v>0</v>
      </c>
      <c r="AA54" s="16">
        <f t="shared" si="9"/>
        <v>0</v>
      </c>
      <c r="AB54" s="16">
        <f t="shared" si="4"/>
        <v>0</v>
      </c>
    </row>
    <row r="55" spans="2:28">
      <c r="C55" s="17" t="s">
        <v>24</v>
      </c>
      <c r="D55" s="193">
        <v>2029</v>
      </c>
      <c r="E55" s="16">
        <f t="shared" si="0"/>
        <v>0</v>
      </c>
      <c r="F55" s="16">
        <f t="shared" si="0"/>
        <v>0</v>
      </c>
      <c r="G55" s="16">
        <f t="shared" si="5"/>
        <v>0</v>
      </c>
      <c r="H55" s="16">
        <f t="shared" si="0"/>
        <v>0</v>
      </c>
      <c r="J55" s="16">
        <f t="shared" si="1"/>
        <v>0</v>
      </c>
      <c r="K55" s="16">
        <f t="shared" si="1"/>
        <v>0</v>
      </c>
      <c r="L55" s="16">
        <f t="shared" si="6"/>
        <v>0</v>
      </c>
      <c r="M55" s="16">
        <f t="shared" si="1"/>
        <v>0</v>
      </c>
      <c r="O55" s="16">
        <f t="shared" si="2"/>
        <v>0</v>
      </c>
      <c r="P55" s="16">
        <f t="shared" si="2"/>
        <v>0</v>
      </c>
      <c r="Q55" s="16">
        <f t="shared" si="7"/>
        <v>0</v>
      </c>
      <c r="R55" s="16">
        <f t="shared" si="2"/>
        <v>0</v>
      </c>
      <c r="T55" s="16">
        <f t="shared" si="3"/>
        <v>0</v>
      </c>
      <c r="U55" s="16">
        <f t="shared" si="3"/>
        <v>0</v>
      </c>
      <c r="V55" s="16">
        <f t="shared" si="8"/>
        <v>0</v>
      </c>
      <c r="W55" s="16">
        <f t="shared" si="3"/>
        <v>0</v>
      </c>
      <c r="Y55" s="16">
        <f t="shared" si="4"/>
        <v>0</v>
      </c>
      <c r="Z55" s="16">
        <f t="shared" si="4"/>
        <v>0</v>
      </c>
      <c r="AA55" s="16">
        <f t="shared" si="9"/>
        <v>0</v>
      </c>
      <c r="AB55" s="16">
        <f t="shared" si="4"/>
        <v>0</v>
      </c>
    </row>
    <row r="56" spans="2:28">
      <c r="C56" s="22" t="s">
        <v>24</v>
      </c>
      <c r="D56" s="84" t="s">
        <v>19</v>
      </c>
      <c r="E56" s="85">
        <f>SUM(E51:E55)</f>
        <v>0</v>
      </c>
      <c r="F56" s="85">
        <f>SUM(F51:F55)</f>
        <v>0</v>
      </c>
      <c r="G56" s="85">
        <f t="shared" si="5"/>
        <v>0</v>
      </c>
      <c r="H56" s="85">
        <f>SUM(H51:H55)</f>
        <v>0</v>
      </c>
      <c r="J56" s="85">
        <f>SUM(J51:J55)</f>
        <v>0</v>
      </c>
      <c r="K56" s="85">
        <f>SUM(K51:K55)</f>
        <v>0</v>
      </c>
      <c r="L56" s="85">
        <f t="shared" si="6"/>
        <v>0</v>
      </c>
      <c r="M56" s="85">
        <f>SUM(M51:M55)</f>
        <v>0</v>
      </c>
      <c r="O56" s="85">
        <f>SUM(O51:O55)</f>
        <v>0</v>
      </c>
      <c r="P56" s="85">
        <f>SUM(P51:P55)</f>
        <v>0</v>
      </c>
      <c r="Q56" s="85">
        <f t="shared" si="7"/>
        <v>0</v>
      </c>
      <c r="R56" s="85">
        <f>SUM(R51:R55)</f>
        <v>0</v>
      </c>
      <c r="T56" s="85">
        <f>SUM(T51:T55)</f>
        <v>0</v>
      </c>
      <c r="U56" s="85">
        <f>SUM(U51:U55)</f>
        <v>0</v>
      </c>
      <c r="V56" s="85">
        <f t="shared" si="8"/>
        <v>0</v>
      </c>
      <c r="W56" s="85">
        <f>SUM(W51:W55)</f>
        <v>0</v>
      </c>
      <c r="Y56" s="85">
        <f>SUM(Y51:Y55)</f>
        <v>0</v>
      </c>
      <c r="Z56" s="85">
        <f>SUM(Z51:Z55)</f>
        <v>0</v>
      </c>
      <c r="AA56" s="85">
        <f t="shared" si="9"/>
        <v>0</v>
      </c>
      <c r="AB56" s="85">
        <f>SUM(AB51:AB55)</f>
        <v>0</v>
      </c>
    </row>
    <row r="58" spans="2:28" ht="14.25">
      <c r="B58" s="8" t="s">
        <v>25</v>
      </c>
    </row>
    <row r="59" spans="2:28">
      <c r="G59" s="3"/>
      <c r="H59" s="3"/>
      <c r="M59" s="3"/>
      <c r="R59" s="3"/>
      <c r="W59" s="3"/>
      <c r="AB59" s="3"/>
    </row>
    <row r="60" spans="2:28" ht="33" customHeight="1">
      <c r="C60" s="11" t="s">
        <v>12</v>
      </c>
      <c r="D60" s="12" t="s">
        <v>13</v>
      </c>
      <c r="E60" s="13" t="s">
        <v>14</v>
      </c>
      <c r="F60" s="13" t="s">
        <v>15</v>
      </c>
      <c r="G60" s="13" t="s">
        <v>16</v>
      </c>
      <c r="H60" s="13" t="s">
        <v>17</v>
      </c>
    </row>
    <row r="61" spans="2:28">
      <c r="C61" s="14" t="s">
        <v>18</v>
      </c>
      <c r="D61" s="193">
        <v>2025</v>
      </c>
      <c r="E61" s="16">
        <f t="shared" ref="E61:H65" si="10">SUM(E21,J21,O21,T21,Y21)</f>
        <v>0</v>
      </c>
      <c r="F61" s="16">
        <f t="shared" si="10"/>
        <v>0</v>
      </c>
      <c r="G61" s="16">
        <f>ROUNDDOWN(F61*$D$7,0)</f>
        <v>0</v>
      </c>
      <c r="H61" s="16">
        <f t="shared" si="10"/>
        <v>0</v>
      </c>
      <c r="J61" s="23" t="str">
        <f t="shared" ref="J61:J84" si="11">IF(E61&gt;=F61,"","←補助対象経費が間接補助事業に要する経費を上回っています。")</f>
        <v/>
      </c>
    </row>
    <row r="62" spans="2:28">
      <c r="C62" s="17" t="str">
        <f>C61</f>
        <v>設計費</v>
      </c>
      <c r="D62" s="193">
        <v>2026</v>
      </c>
      <c r="E62" s="16">
        <f t="shared" si="10"/>
        <v>0</v>
      </c>
      <c r="F62" s="16">
        <f t="shared" si="10"/>
        <v>0</v>
      </c>
      <c r="G62" s="16">
        <f t="shared" ref="G62:G84" si="12">ROUNDDOWN(F62*$D$7,0)</f>
        <v>0</v>
      </c>
      <c r="H62" s="16">
        <f t="shared" si="10"/>
        <v>0</v>
      </c>
      <c r="J62" s="23" t="str">
        <f t="shared" si="11"/>
        <v/>
      </c>
    </row>
    <row r="63" spans="2:28">
      <c r="C63" s="17" t="str">
        <f>C62</f>
        <v>設計費</v>
      </c>
      <c r="D63" s="193">
        <v>2027</v>
      </c>
      <c r="E63" s="16">
        <f t="shared" si="10"/>
        <v>0</v>
      </c>
      <c r="F63" s="16">
        <f t="shared" si="10"/>
        <v>0</v>
      </c>
      <c r="G63" s="16">
        <f t="shared" si="12"/>
        <v>0</v>
      </c>
      <c r="H63" s="16">
        <f t="shared" si="10"/>
        <v>0</v>
      </c>
      <c r="J63" s="23" t="str">
        <f t="shared" si="11"/>
        <v/>
      </c>
    </row>
    <row r="64" spans="2:28">
      <c r="C64" s="17" t="str">
        <f>C63</f>
        <v>設計費</v>
      </c>
      <c r="D64" s="193">
        <v>2028</v>
      </c>
      <c r="E64" s="16">
        <f t="shared" si="10"/>
        <v>0</v>
      </c>
      <c r="F64" s="16">
        <f t="shared" si="10"/>
        <v>0</v>
      </c>
      <c r="G64" s="16">
        <f t="shared" si="12"/>
        <v>0</v>
      </c>
      <c r="H64" s="16">
        <f t="shared" si="10"/>
        <v>0</v>
      </c>
      <c r="J64" s="23" t="str">
        <f t="shared" si="11"/>
        <v/>
      </c>
    </row>
    <row r="65" spans="2:10">
      <c r="C65" s="17" t="str">
        <f>C64</f>
        <v>設計費</v>
      </c>
      <c r="D65" s="193">
        <v>2029</v>
      </c>
      <c r="E65" s="16">
        <f t="shared" si="10"/>
        <v>0</v>
      </c>
      <c r="F65" s="16">
        <f t="shared" si="10"/>
        <v>0</v>
      </c>
      <c r="G65" s="16">
        <f t="shared" si="12"/>
        <v>0</v>
      </c>
      <c r="H65" s="16">
        <f t="shared" si="10"/>
        <v>0</v>
      </c>
      <c r="J65" s="23" t="str">
        <f t="shared" si="11"/>
        <v/>
      </c>
    </row>
    <row r="66" spans="2:10">
      <c r="C66" s="17" t="str">
        <f>C65</f>
        <v>設計費</v>
      </c>
      <c r="D66" s="86" t="s">
        <v>19</v>
      </c>
      <c r="E66" s="16">
        <f>SUM(E61:E65)</f>
        <v>0</v>
      </c>
      <c r="F66" s="16">
        <f>SUM(F61:F65)</f>
        <v>0</v>
      </c>
      <c r="G66" s="16">
        <f t="shared" si="12"/>
        <v>0</v>
      </c>
      <c r="H66" s="16">
        <f>SUM(H61:H65)</f>
        <v>0</v>
      </c>
      <c r="J66" s="23" t="str">
        <f t="shared" si="11"/>
        <v/>
      </c>
    </row>
    <row r="67" spans="2:10">
      <c r="C67" s="14" t="s">
        <v>20</v>
      </c>
      <c r="D67" s="193">
        <v>2025</v>
      </c>
      <c r="E67" s="16">
        <f t="shared" ref="E67:H71" si="13">SUM(E27,J27,O27,T27,Y27)</f>
        <v>0</v>
      </c>
      <c r="F67" s="16">
        <f t="shared" si="13"/>
        <v>0</v>
      </c>
      <c r="G67" s="16">
        <f t="shared" si="12"/>
        <v>0</v>
      </c>
      <c r="H67" s="16">
        <f t="shared" si="13"/>
        <v>0</v>
      </c>
      <c r="J67" s="23" t="str">
        <f t="shared" si="11"/>
        <v/>
      </c>
    </row>
    <row r="68" spans="2:10" ht="14.25">
      <c r="B68" s="8"/>
      <c r="C68" s="17" t="str">
        <f>C67</f>
        <v>建物等取得費</v>
      </c>
      <c r="D68" s="193">
        <v>2026</v>
      </c>
      <c r="E68" s="16">
        <f t="shared" si="13"/>
        <v>0</v>
      </c>
      <c r="F68" s="16">
        <f t="shared" si="13"/>
        <v>0</v>
      </c>
      <c r="G68" s="16">
        <f t="shared" si="12"/>
        <v>0</v>
      </c>
      <c r="H68" s="16">
        <f t="shared" si="13"/>
        <v>0</v>
      </c>
      <c r="J68" s="23" t="str">
        <f t="shared" si="11"/>
        <v/>
      </c>
    </row>
    <row r="69" spans="2:10">
      <c r="C69" s="17" t="str">
        <f>C68</f>
        <v>建物等取得費</v>
      </c>
      <c r="D69" s="193">
        <v>2027</v>
      </c>
      <c r="E69" s="16">
        <f t="shared" si="13"/>
        <v>0</v>
      </c>
      <c r="F69" s="16">
        <f t="shared" si="13"/>
        <v>0</v>
      </c>
      <c r="G69" s="16">
        <f t="shared" si="12"/>
        <v>0</v>
      </c>
      <c r="H69" s="16">
        <f t="shared" si="13"/>
        <v>0</v>
      </c>
      <c r="J69" s="23" t="str">
        <f t="shared" si="11"/>
        <v/>
      </c>
    </row>
    <row r="70" spans="2:10">
      <c r="C70" s="17" t="str">
        <f>C69</f>
        <v>建物等取得費</v>
      </c>
      <c r="D70" s="193">
        <v>2028</v>
      </c>
      <c r="E70" s="16">
        <f t="shared" si="13"/>
        <v>0</v>
      </c>
      <c r="F70" s="16">
        <f t="shared" si="13"/>
        <v>0</v>
      </c>
      <c r="G70" s="16">
        <f t="shared" si="12"/>
        <v>0</v>
      </c>
      <c r="H70" s="16">
        <f t="shared" si="13"/>
        <v>0</v>
      </c>
      <c r="J70" s="23" t="str">
        <f t="shared" si="11"/>
        <v/>
      </c>
    </row>
    <row r="71" spans="2:10">
      <c r="C71" s="17" t="str">
        <f>C70</f>
        <v>建物等取得費</v>
      </c>
      <c r="D71" s="193">
        <v>2029</v>
      </c>
      <c r="E71" s="16">
        <f t="shared" si="13"/>
        <v>0</v>
      </c>
      <c r="F71" s="16">
        <f t="shared" si="13"/>
        <v>0</v>
      </c>
      <c r="G71" s="16">
        <f t="shared" si="12"/>
        <v>0</v>
      </c>
      <c r="H71" s="16">
        <f t="shared" si="13"/>
        <v>0</v>
      </c>
      <c r="J71" s="23" t="str">
        <f t="shared" si="11"/>
        <v/>
      </c>
    </row>
    <row r="72" spans="2:10">
      <c r="C72" s="17" t="str">
        <f>C71</f>
        <v>建物等取得費</v>
      </c>
      <c r="D72" s="86" t="s">
        <v>19</v>
      </c>
      <c r="E72" s="16">
        <f>SUM(E67:E71)</f>
        <v>0</v>
      </c>
      <c r="F72" s="16">
        <f>SUM(F67:F71)</f>
        <v>0</v>
      </c>
      <c r="G72" s="16">
        <f t="shared" si="12"/>
        <v>0</v>
      </c>
      <c r="H72" s="16">
        <f>SUM(H67:H71)</f>
        <v>0</v>
      </c>
      <c r="J72" s="23" t="str">
        <f t="shared" si="11"/>
        <v/>
      </c>
    </row>
    <row r="73" spans="2:10">
      <c r="C73" s="14" t="s">
        <v>21</v>
      </c>
      <c r="D73" s="193">
        <v>2025</v>
      </c>
      <c r="E73" s="16">
        <f t="shared" ref="E73:H77" si="14">SUM(E33,J33,O33,T33,Y33)</f>
        <v>0</v>
      </c>
      <c r="F73" s="16">
        <f t="shared" si="14"/>
        <v>0</v>
      </c>
      <c r="G73" s="16">
        <f t="shared" si="12"/>
        <v>0</v>
      </c>
      <c r="H73" s="16">
        <f t="shared" si="14"/>
        <v>0</v>
      </c>
      <c r="J73" s="23" t="str">
        <f t="shared" si="11"/>
        <v/>
      </c>
    </row>
    <row r="74" spans="2:10" ht="14.25">
      <c r="B74" s="8"/>
      <c r="C74" s="17" t="str">
        <f>C73</f>
        <v>設備費</v>
      </c>
      <c r="D74" s="193">
        <v>2026</v>
      </c>
      <c r="E74" s="16">
        <f t="shared" si="14"/>
        <v>0</v>
      </c>
      <c r="F74" s="16">
        <f t="shared" si="14"/>
        <v>0</v>
      </c>
      <c r="G74" s="16">
        <f t="shared" si="12"/>
        <v>0</v>
      </c>
      <c r="H74" s="16">
        <f t="shared" si="14"/>
        <v>0</v>
      </c>
      <c r="J74" s="23" t="str">
        <f t="shared" si="11"/>
        <v/>
      </c>
    </row>
    <row r="75" spans="2:10">
      <c r="C75" s="17" t="str">
        <f>C74</f>
        <v>設備費</v>
      </c>
      <c r="D75" s="193">
        <v>2027</v>
      </c>
      <c r="E75" s="16">
        <f t="shared" si="14"/>
        <v>0</v>
      </c>
      <c r="F75" s="16">
        <f t="shared" si="14"/>
        <v>0</v>
      </c>
      <c r="G75" s="16">
        <f t="shared" si="12"/>
        <v>0</v>
      </c>
      <c r="H75" s="16">
        <f t="shared" si="14"/>
        <v>0</v>
      </c>
      <c r="J75" s="23" t="str">
        <f t="shared" si="11"/>
        <v/>
      </c>
    </row>
    <row r="76" spans="2:10">
      <c r="C76" s="17" t="str">
        <f>C75</f>
        <v>設備費</v>
      </c>
      <c r="D76" s="193">
        <v>2028</v>
      </c>
      <c r="E76" s="16">
        <f t="shared" si="14"/>
        <v>0</v>
      </c>
      <c r="F76" s="16">
        <f t="shared" si="14"/>
        <v>0</v>
      </c>
      <c r="G76" s="16">
        <f t="shared" si="12"/>
        <v>0</v>
      </c>
      <c r="H76" s="16">
        <f t="shared" si="14"/>
        <v>0</v>
      </c>
      <c r="J76" s="23" t="str">
        <f t="shared" si="11"/>
        <v/>
      </c>
    </row>
    <row r="77" spans="2:10">
      <c r="C77" s="17" t="str">
        <f>C76</f>
        <v>設備費</v>
      </c>
      <c r="D77" s="193">
        <v>2029</v>
      </c>
      <c r="E77" s="16">
        <f t="shared" si="14"/>
        <v>0</v>
      </c>
      <c r="F77" s="16">
        <f t="shared" si="14"/>
        <v>0</v>
      </c>
      <c r="G77" s="16">
        <f t="shared" si="12"/>
        <v>0</v>
      </c>
      <c r="H77" s="16">
        <f t="shared" si="14"/>
        <v>0</v>
      </c>
      <c r="J77" s="23" t="str">
        <f t="shared" si="11"/>
        <v/>
      </c>
    </row>
    <row r="78" spans="2:10">
      <c r="C78" s="17" t="str">
        <f>C77</f>
        <v>設備費</v>
      </c>
      <c r="D78" s="86" t="s">
        <v>19</v>
      </c>
      <c r="E78" s="16">
        <f>SUM(E73:E77)</f>
        <v>0</v>
      </c>
      <c r="F78" s="16">
        <f>SUM(F73:F77)</f>
        <v>0</v>
      </c>
      <c r="G78" s="16">
        <f t="shared" si="12"/>
        <v>0</v>
      </c>
      <c r="H78" s="16">
        <f>SUM(H73:H77)</f>
        <v>0</v>
      </c>
      <c r="J78" s="23" t="str">
        <f t="shared" si="11"/>
        <v/>
      </c>
    </row>
    <row r="79" spans="2:10">
      <c r="C79" s="14" t="s">
        <v>22</v>
      </c>
      <c r="D79" s="193">
        <v>2025</v>
      </c>
      <c r="E79" s="16">
        <f t="shared" ref="E79:H83" si="15">SUM(E39,J39,O39,T39,Y39)</f>
        <v>0</v>
      </c>
      <c r="F79" s="16">
        <f t="shared" si="15"/>
        <v>0</v>
      </c>
      <c r="G79" s="16">
        <f t="shared" si="12"/>
        <v>0</v>
      </c>
      <c r="H79" s="16">
        <f t="shared" si="15"/>
        <v>0</v>
      </c>
      <c r="J79" s="23" t="str">
        <f t="shared" si="11"/>
        <v/>
      </c>
    </row>
    <row r="80" spans="2:10">
      <c r="C80" s="17" t="str">
        <f>C79</f>
        <v>システム整備費</v>
      </c>
      <c r="D80" s="193">
        <v>2026</v>
      </c>
      <c r="E80" s="16">
        <f t="shared" si="15"/>
        <v>0</v>
      </c>
      <c r="F80" s="16">
        <f t="shared" si="15"/>
        <v>0</v>
      </c>
      <c r="G80" s="16">
        <f t="shared" si="12"/>
        <v>0</v>
      </c>
      <c r="H80" s="16">
        <f t="shared" si="15"/>
        <v>0</v>
      </c>
      <c r="J80" s="23" t="str">
        <f t="shared" si="11"/>
        <v/>
      </c>
    </row>
    <row r="81" spans="3:10">
      <c r="C81" s="17" t="str">
        <f>C80</f>
        <v>システム整備費</v>
      </c>
      <c r="D81" s="193">
        <v>2027</v>
      </c>
      <c r="E81" s="16">
        <f t="shared" si="15"/>
        <v>0</v>
      </c>
      <c r="F81" s="16">
        <f t="shared" si="15"/>
        <v>0</v>
      </c>
      <c r="G81" s="16">
        <f t="shared" si="12"/>
        <v>0</v>
      </c>
      <c r="H81" s="16">
        <f t="shared" si="15"/>
        <v>0</v>
      </c>
      <c r="J81" s="23" t="str">
        <f t="shared" si="11"/>
        <v/>
      </c>
    </row>
    <row r="82" spans="3:10">
      <c r="C82" s="17" t="str">
        <f>C81</f>
        <v>システム整備費</v>
      </c>
      <c r="D82" s="193">
        <v>2028</v>
      </c>
      <c r="E82" s="16">
        <f t="shared" si="15"/>
        <v>0</v>
      </c>
      <c r="F82" s="16">
        <f t="shared" si="15"/>
        <v>0</v>
      </c>
      <c r="G82" s="16">
        <f t="shared" si="12"/>
        <v>0</v>
      </c>
      <c r="H82" s="16">
        <f t="shared" si="15"/>
        <v>0</v>
      </c>
      <c r="J82" s="23" t="str">
        <f t="shared" si="11"/>
        <v/>
      </c>
    </row>
    <row r="83" spans="3:10">
      <c r="C83" s="17" t="str">
        <f>C82</f>
        <v>システム整備費</v>
      </c>
      <c r="D83" s="193">
        <v>2029</v>
      </c>
      <c r="E83" s="16">
        <f t="shared" si="15"/>
        <v>0</v>
      </c>
      <c r="F83" s="16">
        <f t="shared" si="15"/>
        <v>0</v>
      </c>
      <c r="G83" s="16">
        <f t="shared" si="12"/>
        <v>0</v>
      </c>
      <c r="H83" s="16">
        <f t="shared" si="15"/>
        <v>0</v>
      </c>
      <c r="J83" s="23" t="str">
        <f t="shared" si="11"/>
        <v/>
      </c>
    </row>
    <row r="84" spans="3:10">
      <c r="C84" s="17" t="str">
        <f>C83</f>
        <v>システム整備費</v>
      </c>
      <c r="D84" s="86" t="s">
        <v>19</v>
      </c>
      <c r="E84" s="16">
        <f>SUM(E79:E83)</f>
        <v>0</v>
      </c>
      <c r="F84" s="16">
        <f>SUM(F79:F83)</f>
        <v>0</v>
      </c>
      <c r="G84" s="16">
        <f t="shared" si="12"/>
        <v>0</v>
      </c>
      <c r="H84" s="16">
        <f>SUM(H79:H83)</f>
        <v>0</v>
      </c>
      <c r="J84" s="23" t="str">
        <f t="shared" si="11"/>
        <v/>
      </c>
    </row>
    <row r="85" spans="3:10">
      <c r="C85" s="18" t="s">
        <v>23</v>
      </c>
      <c r="D85" s="193">
        <v>2025</v>
      </c>
      <c r="E85" s="16">
        <f>SUM(E45,J45,O45,T45,Y45)</f>
        <v>0</v>
      </c>
      <c r="F85" s="194"/>
      <c r="G85" s="194"/>
      <c r="H85" s="16">
        <f>SUM(H45,M45,R45,W45,AB45)</f>
        <v>0</v>
      </c>
      <c r="J85" s="23"/>
    </row>
    <row r="86" spans="3:10">
      <c r="C86" s="17" t="s">
        <v>23</v>
      </c>
      <c r="D86" s="193">
        <v>2026</v>
      </c>
      <c r="E86" s="16">
        <f>SUM(E46,J46,O46,T46,Y46)</f>
        <v>0</v>
      </c>
      <c r="F86" s="195"/>
      <c r="G86" s="195"/>
      <c r="H86" s="16">
        <f>SUM(H46,M46,R46,W46,AB46)</f>
        <v>0</v>
      </c>
      <c r="J86" s="23"/>
    </row>
    <row r="87" spans="3:10">
      <c r="C87" s="17" t="s">
        <v>23</v>
      </c>
      <c r="D87" s="193">
        <v>2027</v>
      </c>
      <c r="E87" s="16">
        <f>SUM(E47,J47,O47,T47,Y47)</f>
        <v>0</v>
      </c>
      <c r="F87" s="195"/>
      <c r="G87" s="195"/>
      <c r="H87" s="16">
        <f>SUM(H47,M47,R47,W47,AB47)</f>
        <v>0</v>
      </c>
      <c r="J87" s="23"/>
    </row>
    <row r="88" spans="3:10">
      <c r="C88" s="17" t="s">
        <v>23</v>
      </c>
      <c r="D88" s="193">
        <v>2028</v>
      </c>
      <c r="E88" s="16">
        <f>SUM(E48,J48,O48,T48,Y48)</f>
        <v>0</v>
      </c>
      <c r="F88" s="195"/>
      <c r="G88" s="195"/>
      <c r="H88" s="16">
        <f>SUM(H48,M48,R48,W48,AB48)</f>
        <v>0</v>
      </c>
      <c r="J88" s="23"/>
    </row>
    <row r="89" spans="3:10">
      <c r="C89" s="17" t="s">
        <v>23</v>
      </c>
      <c r="D89" s="193">
        <v>2029</v>
      </c>
      <c r="E89" s="16">
        <f>SUM(E49,J49,O49,T49,Y49)</f>
        <v>0</v>
      </c>
      <c r="F89" s="196"/>
      <c r="G89" s="196"/>
      <c r="H89" s="16">
        <f>SUM(H49,M49,R49,W49,AB49)</f>
        <v>0</v>
      </c>
      <c r="J89" s="23"/>
    </row>
    <row r="90" spans="3:10">
      <c r="C90" s="19" t="s">
        <v>23</v>
      </c>
      <c r="D90" s="87" t="s">
        <v>19</v>
      </c>
      <c r="E90" s="16">
        <f>SUM(E85:E89)</f>
        <v>0</v>
      </c>
      <c r="F90" s="198"/>
      <c r="G90" s="198"/>
      <c r="H90" s="16">
        <f>SUM(H85:H89)</f>
        <v>0</v>
      </c>
      <c r="J90" s="23" t="str">
        <f t="shared" ref="J90:J96" si="16">IF(E90&gt;=F90,"","←補助対象経費が間接補助事業に要する経費を上回っています。")</f>
        <v/>
      </c>
    </row>
    <row r="91" spans="3:10">
      <c r="C91" s="20" t="s">
        <v>24</v>
      </c>
      <c r="D91" s="193">
        <v>2025</v>
      </c>
      <c r="E91" s="16">
        <f t="shared" ref="E91:H95" si="17">SUM(E51,J51,O51,T51,Y51)</f>
        <v>0</v>
      </c>
      <c r="F91" s="16">
        <f t="shared" si="17"/>
        <v>0</v>
      </c>
      <c r="G91" s="16">
        <f t="shared" ref="G91:G96" si="18">ROUNDDOWN(F91*$D$7,0)</f>
        <v>0</v>
      </c>
      <c r="H91" s="16">
        <f t="shared" si="17"/>
        <v>0</v>
      </c>
      <c r="J91" s="23" t="str">
        <f t="shared" si="16"/>
        <v/>
      </c>
    </row>
    <row r="92" spans="3:10">
      <c r="C92" s="17" t="s">
        <v>24</v>
      </c>
      <c r="D92" s="193">
        <v>2026</v>
      </c>
      <c r="E92" s="16">
        <f t="shared" si="17"/>
        <v>0</v>
      </c>
      <c r="F92" s="16">
        <f t="shared" si="17"/>
        <v>0</v>
      </c>
      <c r="G92" s="16">
        <f t="shared" si="18"/>
        <v>0</v>
      </c>
      <c r="H92" s="16">
        <f t="shared" si="17"/>
        <v>0</v>
      </c>
      <c r="J92" s="23" t="str">
        <f t="shared" si="16"/>
        <v/>
      </c>
    </row>
    <row r="93" spans="3:10">
      <c r="C93" s="17" t="s">
        <v>24</v>
      </c>
      <c r="D93" s="193">
        <v>2027</v>
      </c>
      <c r="E93" s="16">
        <f t="shared" si="17"/>
        <v>0</v>
      </c>
      <c r="F93" s="16">
        <f t="shared" si="17"/>
        <v>0</v>
      </c>
      <c r="G93" s="16">
        <f t="shared" si="18"/>
        <v>0</v>
      </c>
      <c r="H93" s="16">
        <f t="shared" si="17"/>
        <v>0</v>
      </c>
      <c r="J93" s="23" t="str">
        <f t="shared" si="16"/>
        <v/>
      </c>
    </row>
    <row r="94" spans="3:10">
      <c r="C94" s="17" t="s">
        <v>24</v>
      </c>
      <c r="D94" s="193">
        <v>2028</v>
      </c>
      <c r="E94" s="16">
        <f t="shared" si="17"/>
        <v>0</v>
      </c>
      <c r="F94" s="16">
        <f t="shared" si="17"/>
        <v>0</v>
      </c>
      <c r="G94" s="16">
        <f t="shared" si="18"/>
        <v>0</v>
      </c>
      <c r="H94" s="16">
        <f t="shared" si="17"/>
        <v>0</v>
      </c>
      <c r="J94" s="23" t="str">
        <f t="shared" si="16"/>
        <v/>
      </c>
    </row>
    <row r="95" spans="3:10">
      <c r="C95" s="17" t="s">
        <v>24</v>
      </c>
      <c r="D95" s="193">
        <v>2029</v>
      </c>
      <c r="E95" s="16">
        <f t="shared" si="17"/>
        <v>0</v>
      </c>
      <c r="F95" s="16">
        <f t="shared" si="17"/>
        <v>0</v>
      </c>
      <c r="G95" s="16">
        <f t="shared" si="18"/>
        <v>0</v>
      </c>
      <c r="H95" s="16">
        <f t="shared" si="17"/>
        <v>0</v>
      </c>
      <c r="J95" s="23" t="str">
        <f t="shared" si="16"/>
        <v/>
      </c>
    </row>
    <row r="96" spans="3:10">
      <c r="C96" s="22" t="s">
        <v>24</v>
      </c>
      <c r="D96" s="84" t="s">
        <v>19</v>
      </c>
      <c r="E96" s="85">
        <f>SUM(E91:E95)</f>
        <v>0</v>
      </c>
      <c r="F96" s="85">
        <f>SUM(F91:F95)</f>
        <v>0</v>
      </c>
      <c r="G96" s="85">
        <f t="shared" si="18"/>
        <v>0</v>
      </c>
      <c r="H96" s="85">
        <f>SUM(H91:H95)</f>
        <v>0</v>
      </c>
      <c r="J96" s="23" t="str">
        <f t="shared" si="16"/>
        <v/>
      </c>
    </row>
    <row r="98" spans="2:12" ht="14.25" customHeight="1">
      <c r="B98" s="201" t="s">
        <v>188</v>
      </c>
      <c r="C98" s="7"/>
      <c r="D98" s="199"/>
      <c r="E98" s="200"/>
      <c r="F98" s="200"/>
      <c r="G98" s="200"/>
      <c r="H98" s="200"/>
      <c r="I98" s="200"/>
      <c r="J98" s="200"/>
      <c r="L98" s="23"/>
    </row>
    <row r="99" spans="2:12" ht="14.25" customHeight="1">
      <c r="C99" s="7" t="s">
        <v>197</v>
      </c>
      <c r="D99" s="199"/>
      <c r="E99" s="200"/>
      <c r="F99" s="200"/>
      <c r="G99" s="200"/>
      <c r="H99" s="200"/>
      <c r="I99" s="200"/>
      <c r="J99" s="200"/>
      <c r="L99" s="23"/>
    </row>
    <row r="100" spans="2:12" ht="14.25" customHeight="1">
      <c r="C100" s="9"/>
      <c r="E100" s="205" t="s">
        <v>187</v>
      </c>
    </row>
    <row r="101" spans="2:12" ht="14.25" customHeight="1">
      <c r="C101" s="211" t="s">
        <v>198</v>
      </c>
      <c r="D101" s="211"/>
      <c r="E101" s="212" t="s">
        <v>189</v>
      </c>
      <c r="F101" s="212" t="s">
        <v>190</v>
      </c>
      <c r="G101" s="212" t="s">
        <v>191</v>
      </c>
    </row>
    <row r="102" spans="2:12" ht="51.75" customHeight="1">
      <c r="C102" s="211"/>
      <c r="D102" s="211"/>
      <c r="E102" s="212"/>
      <c r="F102" s="213"/>
      <c r="G102" s="213"/>
    </row>
    <row r="103" spans="2:12" ht="14.25" customHeight="1">
      <c r="C103" s="207" t="s">
        <v>28</v>
      </c>
      <c r="D103" s="207"/>
      <c r="E103" s="202">
        <f>E66</f>
        <v>0</v>
      </c>
      <c r="F103" s="202">
        <f>F66</f>
        <v>0</v>
      </c>
      <c r="G103" s="203"/>
    </row>
    <row r="104" spans="2:12" ht="14.25" customHeight="1">
      <c r="C104" s="207" t="s">
        <v>45</v>
      </c>
      <c r="D104" s="207"/>
      <c r="E104" s="202">
        <f>E72</f>
        <v>0</v>
      </c>
      <c r="F104" s="202">
        <f>F72</f>
        <v>0</v>
      </c>
      <c r="G104" s="203"/>
    </row>
    <row r="105" spans="2:12" ht="14.25" customHeight="1">
      <c r="C105" s="207" t="s">
        <v>192</v>
      </c>
      <c r="D105" s="207"/>
      <c r="E105" s="202">
        <f>E78</f>
        <v>0</v>
      </c>
      <c r="F105" s="202">
        <f>F78</f>
        <v>0</v>
      </c>
      <c r="G105" s="203"/>
    </row>
    <row r="106" spans="2:12" ht="14.25" customHeight="1">
      <c r="C106" s="207" t="s">
        <v>193</v>
      </c>
      <c r="D106" s="207"/>
      <c r="E106" s="202">
        <f>E84</f>
        <v>0</v>
      </c>
      <c r="F106" s="202">
        <f>F84</f>
        <v>0</v>
      </c>
      <c r="G106" s="203"/>
    </row>
    <row r="107" spans="2:12" ht="14.25" customHeight="1">
      <c r="C107" s="207" t="s">
        <v>194</v>
      </c>
      <c r="D107" s="207"/>
      <c r="E107" s="202">
        <f>E90</f>
        <v>0</v>
      </c>
      <c r="F107" s="203"/>
      <c r="G107" s="203"/>
    </row>
    <row r="108" spans="2:12" ht="14.25" customHeight="1"/>
    <row r="109" spans="2:12">
      <c r="C109" s="2" t="s">
        <v>195</v>
      </c>
    </row>
    <row r="110" spans="2:12">
      <c r="C110" s="208"/>
      <c r="D110" s="208"/>
      <c r="E110" s="204" t="s">
        <v>196</v>
      </c>
      <c r="F110" s="204" t="s">
        <v>184</v>
      </c>
      <c r="G110" s="204" t="s">
        <v>191</v>
      </c>
    </row>
    <row r="111" spans="2:12" ht="22.5" customHeight="1">
      <c r="C111" s="209"/>
      <c r="D111" s="210"/>
      <c r="E111" s="203"/>
      <c r="F111" s="203"/>
      <c r="G111" s="202">
        <f>G96</f>
        <v>0</v>
      </c>
    </row>
  </sheetData>
  <sheetProtection algorithmName="SHA-512" hashValue="LSe/gGLuECZ0rEA7Vj/8FpJyZ3Ih4M7qUHZN3eARIWWRS7/emmdI4GXBm9V0C+Qact4hrqeN0BbMr33+tajdZw==" saltValue="4r9djR9IEUDd31cSVP4gdQ==" spinCount="100000" sheet="1" formatCells="0" formatColumns="0" formatRows="0" insertColumns="0" insertRows="0" insertHyperlinks="0"/>
  <mergeCells count="11">
    <mergeCell ref="G101:G102"/>
    <mergeCell ref="E101:E102"/>
    <mergeCell ref="C103:D103"/>
    <mergeCell ref="C104:D104"/>
    <mergeCell ref="C105:D105"/>
    <mergeCell ref="F101:F102"/>
    <mergeCell ref="C106:D106"/>
    <mergeCell ref="C107:D107"/>
    <mergeCell ref="C110:D110"/>
    <mergeCell ref="C111:D111"/>
    <mergeCell ref="C101:D102"/>
  </mergeCells>
  <phoneticPr fontId="3"/>
  <conditionalFormatting sqref="F107">
    <cfRule type="containsText" dxfId="52" priority="2" operator="containsText" text="エラー">
      <formula>NOT(ISERROR(SEARCH("エラー",F107)))</formula>
    </cfRule>
  </conditionalFormatting>
  <conditionalFormatting sqref="G103:G107 E111:F111">
    <cfRule type="containsText" dxfId="51" priority="1" operator="containsText" text="エラー">
      <formula>NOT(ISERROR(SEARCH("エラー",E103)))</formula>
    </cfRule>
  </conditionalFormatting>
  <dataValidations count="1">
    <dataValidation type="list" allowBlank="1" showInputMessage="1" showErrorMessage="1" sqref="C7" xr:uid="{53CFC38E-7864-4A54-9AA0-BDDA3DB0915B}">
      <formula1>"燃料転換,製造プロセス転換,構造転換（燃料転換）,構造転換（製造プロセス転換）"</formula1>
    </dataValidation>
  </dataValidations>
  <pageMargins left="0.70866141732283472" right="0.70866141732283472" top="0.74803149606299213" bottom="0.74803149606299213" header="0.31496062992125984" footer="0.31496062992125984"/>
  <pageSetup paperSize="8" scale="72" orientation="landscape" r:id="rId1"/>
  <rowBreaks count="1" manualBreakCount="1">
    <brk id="57" max="16383" man="1"/>
  </rowBreaks>
  <colBreaks count="2" manualBreakCount="2">
    <brk id="9" max="1048575" man="1"/>
    <brk id="1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B496E-727F-4D75-BFDB-9EAB01EE4E90}">
  <sheetPr codeName="Sheet3">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26</v>
      </c>
    </row>
    <row r="3" spans="1:22" ht="27">
      <c r="A3" s="89" t="s">
        <v>27</v>
      </c>
      <c r="B3" s="24"/>
      <c r="C3" s="24"/>
      <c r="D3" s="24"/>
      <c r="E3" s="24"/>
      <c r="F3" s="88"/>
      <c r="G3" s="24"/>
      <c r="H3" s="24"/>
      <c r="I3" s="24"/>
      <c r="J3" s="24"/>
      <c r="K3" s="24"/>
      <c r="L3" s="24"/>
      <c r="M3" s="24"/>
      <c r="N3" s="24"/>
      <c r="O3" s="24"/>
      <c r="P3" s="24"/>
      <c r="Q3" s="24"/>
    </row>
    <row r="4" spans="1:22">
      <c r="A4" s="25"/>
      <c r="B4" s="25" t="s">
        <v>28</v>
      </c>
      <c r="C4" s="26"/>
      <c r="D4" s="26"/>
      <c r="E4" s="26"/>
      <c r="F4" s="26"/>
      <c r="G4" s="26"/>
      <c r="H4" s="26"/>
      <c r="I4" s="26"/>
      <c r="J4" s="26"/>
      <c r="K4" s="26"/>
      <c r="L4" s="26"/>
      <c r="M4" s="26"/>
      <c r="N4" s="26"/>
      <c r="O4" s="26"/>
      <c r="P4" s="26"/>
      <c r="Q4" s="26"/>
    </row>
    <row r="5" spans="1:22" ht="14.25" thickBot="1">
      <c r="A5" s="26"/>
      <c r="B5" s="26"/>
      <c r="C5" s="26"/>
      <c r="D5" s="26"/>
      <c r="E5" s="26"/>
      <c r="F5" s="26"/>
      <c r="G5" s="26"/>
      <c r="H5" s="26"/>
      <c r="I5" s="26"/>
      <c r="J5" s="26"/>
      <c r="K5" s="26"/>
      <c r="L5" s="26"/>
      <c r="M5" s="26"/>
      <c r="N5" s="26"/>
      <c r="O5" s="26"/>
      <c r="P5" s="26"/>
      <c r="Q5" s="26"/>
      <c r="R5" s="205" t="s">
        <v>187</v>
      </c>
    </row>
    <row r="6" spans="1:22">
      <c r="A6" s="26"/>
      <c r="B6" s="215" t="s">
        <v>29</v>
      </c>
      <c r="C6" s="215" t="s">
        <v>30</v>
      </c>
      <c r="D6" s="215" t="s">
        <v>31</v>
      </c>
      <c r="E6" s="215" t="s">
        <v>32</v>
      </c>
      <c r="F6" s="215" t="s">
        <v>33</v>
      </c>
      <c r="G6" s="214" t="s">
        <v>34</v>
      </c>
      <c r="H6" s="27" t="s">
        <v>199</v>
      </c>
      <c r="I6" s="28"/>
      <c r="J6" s="27" t="s">
        <v>200</v>
      </c>
      <c r="K6" s="28"/>
      <c r="L6" s="27" t="s">
        <v>201</v>
      </c>
      <c r="M6" s="28"/>
      <c r="N6" s="27" t="s">
        <v>202</v>
      </c>
      <c r="O6" s="28"/>
      <c r="P6" s="27" t="s">
        <v>203</v>
      </c>
      <c r="Q6" s="28"/>
      <c r="R6" s="29" t="s">
        <v>35</v>
      </c>
      <c r="S6" s="30"/>
    </row>
    <row r="7" spans="1:22" ht="54">
      <c r="A7" s="26"/>
      <c r="B7" s="215"/>
      <c r="C7" s="215"/>
      <c r="D7" s="215"/>
      <c r="E7" s="215"/>
      <c r="F7" s="215"/>
      <c r="G7" s="214"/>
      <c r="H7" s="31" t="s">
        <v>36</v>
      </c>
      <c r="I7" s="32" t="s">
        <v>37</v>
      </c>
      <c r="J7" s="31" t="s">
        <v>36</v>
      </c>
      <c r="K7" s="32" t="s">
        <v>37</v>
      </c>
      <c r="L7" s="31" t="s">
        <v>36</v>
      </c>
      <c r="M7" s="32" t="s">
        <v>37</v>
      </c>
      <c r="N7" s="31" t="s">
        <v>36</v>
      </c>
      <c r="O7" s="32" t="s">
        <v>37</v>
      </c>
      <c r="P7" s="31" t="s">
        <v>36</v>
      </c>
      <c r="Q7" s="32" t="s">
        <v>37</v>
      </c>
      <c r="R7" s="31" t="s">
        <v>36</v>
      </c>
      <c r="S7" s="33" t="s">
        <v>37</v>
      </c>
    </row>
    <row r="8" spans="1:22" ht="30" customHeight="1">
      <c r="A8" s="26"/>
      <c r="B8" s="34">
        <v>1</v>
      </c>
      <c r="C8" s="34"/>
      <c r="D8" s="34"/>
      <c r="E8" s="35"/>
      <c r="F8" s="34"/>
      <c r="G8" s="36"/>
      <c r="H8" s="37"/>
      <c r="I8" s="38"/>
      <c r="J8" s="37"/>
      <c r="K8" s="38"/>
      <c r="L8" s="37"/>
      <c r="M8" s="38"/>
      <c r="N8" s="37"/>
      <c r="O8" s="38"/>
      <c r="P8" s="37"/>
      <c r="Q8" s="38"/>
      <c r="R8" s="39">
        <f t="shared" ref="R8:R23" si="0">H8+J8+L8+N8+P8</f>
        <v>0</v>
      </c>
      <c r="S8" s="40">
        <f t="shared" ref="S8:S23" si="1">I8+K8+M8+O8+Q8</f>
        <v>0</v>
      </c>
    </row>
    <row r="9" spans="1:22" ht="30" customHeight="1">
      <c r="A9" s="26"/>
      <c r="B9" s="34">
        <v>2</v>
      </c>
      <c r="C9" s="34"/>
      <c r="D9" s="34"/>
      <c r="E9" s="35"/>
      <c r="F9" s="34"/>
      <c r="G9" s="36"/>
      <c r="H9" s="41"/>
      <c r="I9" s="38"/>
      <c r="J9" s="41"/>
      <c r="K9" s="38"/>
      <c r="L9" s="41"/>
      <c r="M9" s="38"/>
      <c r="N9" s="41"/>
      <c r="O9" s="38"/>
      <c r="P9" s="41"/>
      <c r="Q9" s="38"/>
      <c r="R9" s="39">
        <f t="shared" si="0"/>
        <v>0</v>
      </c>
      <c r="S9" s="40">
        <f t="shared" si="1"/>
        <v>0</v>
      </c>
    </row>
    <row r="10" spans="1:22" ht="30" customHeight="1">
      <c r="A10" s="26"/>
      <c r="B10" s="34">
        <v>3</v>
      </c>
      <c r="C10" s="34"/>
      <c r="D10" s="34"/>
      <c r="E10" s="35"/>
      <c r="F10" s="34"/>
      <c r="G10" s="36"/>
      <c r="H10" s="41"/>
      <c r="I10" s="38"/>
      <c r="J10" s="41"/>
      <c r="K10" s="38"/>
      <c r="L10" s="41"/>
      <c r="M10" s="38"/>
      <c r="N10" s="41"/>
      <c r="O10" s="38"/>
      <c r="P10" s="41"/>
      <c r="Q10" s="38"/>
      <c r="R10" s="39">
        <f t="shared" si="0"/>
        <v>0</v>
      </c>
      <c r="S10" s="40">
        <f t="shared" si="1"/>
        <v>0</v>
      </c>
    </row>
    <row r="11" spans="1:22" ht="30" customHeight="1">
      <c r="A11" s="26"/>
      <c r="B11" s="34">
        <v>4</v>
      </c>
      <c r="C11" s="34"/>
      <c r="D11" s="34"/>
      <c r="E11" s="35"/>
      <c r="F11" s="34"/>
      <c r="G11" s="36"/>
      <c r="H11" s="41"/>
      <c r="I11" s="38"/>
      <c r="J11" s="41"/>
      <c r="K11" s="38"/>
      <c r="L11" s="41"/>
      <c r="M11" s="38"/>
      <c r="N11" s="41"/>
      <c r="O11" s="38"/>
      <c r="P11" s="41"/>
      <c r="Q11" s="38"/>
      <c r="R11" s="39">
        <f t="shared" si="0"/>
        <v>0</v>
      </c>
      <c r="S11" s="40">
        <f t="shared" si="1"/>
        <v>0</v>
      </c>
    </row>
    <row r="12" spans="1:22" ht="30" customHeight="1">
      <c r="A12" s="26"/>
      <c r="B12" s="34">
        <v>5</v>
      </c>
      <c r="C12" s="34"/>
      <c r="D12" s="34"/>
      <c r="E12" s="35"/>
      <c r="F12" s="34"/>
      <c r="G12" s="36"/>
      <c r="H12" s="41"/>
      <c r="I12" s="38"/>
      <c r="J12" s="41"/>
      <c r="K12" s="38"/>
      <c r="L12" s="41"/>
      <c r="M12" s="38"/>
      <c r="N12" s="41"/>
      <c r="O12" s="38"/>
      <c r="P12" s="41"/>
      <c r="Q12" s="38"/>
      <c r="R12" s="39">
        <f t="shared" si="0"/>
        <v>0</v>
      </c>
      <c r="S12" s="40">
        <f t="shared" si="1"/>
        <v>0</v>
      </c>
    </row>
    <row r="13" spans="1:22" ht="30" customHeight="1">
      <c r="A13" s="26"/>
      <c r="B13" s="34">
        <v>6</v>
      </c>
      <c r="C13" s="34"/>
      <c r="D13" s="34"/>
      <c r="E13" s="35"/>
      <c r="F13" s="34"/>
      <c r="G13" s="36"/>
      <c r="H13" s="41"/>
      <c r="I13" s="38"/>
      <c r="J13" s="41"/>
      <c r="K13" s="38"/>
      <c r="L13" s="41"/>
      <c r="M13" s="38"/>
      <c r="N13" s="41"/>
      <c r="O13" s="38"/>
      <c r="P13" s="41"/>
      <c r="Q13" s="38"/>
      <c r="R13" s="39">
        <f t="shared" si="0"/>
        <v>0</v>
      </c>
      <c r="S13" s="40">
        <f t="shared" si="1"/>
        <v>0</v>
      </c>
      <c r="V13"/>
    </row>
    <row r="14" spans="1:22" ht="30" customHeight="1">
      <c r="A14" s="26"/>
      <c r="B14" s="34">
        <v>7</v>
      </c>
      <c r="C14" s="34"/>
      <c r="D14" s="34"/>
      <c r="E14" s="35"/>
      <c r="F14" s="34"/>
      <c r="G14" s="36"/>
      <c r="H14" s="41"/>
      <c r="I14" s="38"/>
      <c r="J14" s="41"/>
      <c r="K14" s="38"/>
      <c r="L14" s="41"/>
      <c r="M14" s="38"/>
      <c r="N14" s="41"/>
      <c r="O14" s="38"/>
      <c r="P14" s="41"/>
      <c r="Q14" s="38"/>
      <c r="R14" s="39">
        <f t="shared" si="0"/>
        <v>0</v>
      </c>
      <c r="S14" s="40">
        <f t="shared" si="1"/>
        <v>0</v>
      </c>
      <c r="V14"/>
    </row>
    <row r="15" spans="1:22" ht="30" customHeight="1">
      <c r="A15" s="26"/>
      <c r="B15" s="34">
        <v>8</v>
      </c>
      <c r="C15" s="34"/>
      <c r="D15" s="34"/>
      <c r="E15" s="35"/>
      <c r="F15" s="34"/>
      <c r="G15" s="36"/>
      <c r="H15" s="41"/>
      <c r="I15" s="38"/>
      <c r="J15" s="41"/>
      <c r="K15" s="38"/>
      <c r="L15" s="41"/>
      <c r="M15" s="38"/>
      <c r="N15" s="41"/>
      <c r="O15" s="38"/>
      <c r="P15" s="41"/>
      <c r="Q15" s="38"/>
      <c r="R15" s="39">
        <f t="shared" si="0"/>
        <v>0</v>
      </c>
      <c r="S15" s="40">
        <f t="shared" si="1"/>
        <v>0</v>
      </c>
      <c r="V15"/>
    </row>
    <row r="16" spans="1:22" ht="30" customHeight="1">
      <c r="A16" s="26"/>
      <c r="B16" s="34">
        <v>9</v>
      </c>
      <c r="C16" s="34"/>
      <c r="D16" s="34"/>
      <c r="E16" s="35"/>
      <c r="F16" s="34"/>
      <c r="G16" s="36"/>
      <c r="H16" s="41"/>
      <c r="I16" s="38"/>
      <c r="J16" s="41"/>
      <c r="K16" s="38"/>
      <c r="L16" s="41"/>
      <c r="M16" s="38"/>
      <c r="N16" s="41"/>
      <c r="O16" s="38"/>
      <c r="P16" s="41"/>
      <c r="Q16" s="38"/>
      <c r="R16" s="39">
        <f t="shared" si="0"/>
        <v>0</v>
      </c>
      <c r="S16" s="40">
        <f t="shared" si="1"/>
        <v>0</v>
      </c>
      <c r="V16"/>
    </row>
    <row r="17" spans="1:22" ht="30" customHeight="1">
      <c r="A17" s="26"/>
      <c r="B17" s="34">
        <v>10</v>
      </c>
      <c r="C17" s="34"/>
      <c r="D17" s="34"/>
      <c r="E17" s="35"/>
      <c r="F17" s="34"/>
      <c r="G17" s="36"/>
      <c r="H17" s="41"/>
      <c r="I17" s="38"/>
      <c r="J17" s="41"/>
      <c r="K17" s="38"/>
      <c r="L17" s="41"/>
      <c r="M17" s="38"/>
      <c r="N17" s="41"/>
      <c r="O17" s="38"/>
      <c r="P17" s="41"/>
      <c r="Q17" s="38"/>
      <c r="R17" s="39">
        <f t="shared" si="0"/>
        <v>0</v>
      </c>
      <c r="S17" s="40">
        <f t="shared" si="1"/>
        <v>0</v>
      </c>
      <c r="V17"/>
    </row>
    <row r="18" spans="1:22" ht="30" customHeight="1">
      <c r="A18" s="26"/>
      <c r="B18" s="34">
        <v>11</v>
      </c>
      <c r="C18" s="34"/>
      <c r="D18" s="34"/>
      <c r="E18" s="35"/>
      <c r="F18" s="34"/>
      <c r="G18" s="36"/>
      <c r="H18" s="41"/>
      <c r="I18" s="38"/>
      <c r="J18" s="41"/>
      <c r="K18" s="38"/>
      <c r="L18" s="41"/>
      <c r="M18" s="38"/>
      <c r="N18" s="41"/>
      <c r="O18" s="38"/>
      <c r="P18" s="41"/>
      <c r="Q18" s="38"/>
      <c r="R18" s="39">
        <f t="shared" si="0"/>
        <v>0</v>
      </c>
      <c r="S18" s="40">
        <f t="shared" si="1"/>
        <v>0</v>
      </c>
      <c r="V18"/>
    </row>
    <row r="19" spans="1:22" ht="30" customHeight="1">
      <c r="A19" s="26"/>
      <c r="B19" s="34">
        <v>12</v>
      </c>
      <c r="C19" s="34"/>
      <c r="D19" s="34"/>
      <c r="E19" s="35"/>
      <c r="F19" s="34"/>
      <c r="G19" s="36"/>
      <c r="H19" s="41"/>
      <c r="I19" s="38"/>
      <c r="J19" s="41"/>
      <c r="K19" s="38"/>
      <c r="L19" s="41"/>
      <c r="M19" s="38"/>
      <c r="N19" s="41"/>
      <c r="O19" s="38"/>
      <c r="P19" s="41"/>
      <c r="Q19" s="38"/>
      <c r="R19" s="39">
        <f t="shared" si="0"/>
        <v>0</v>
      </c>
      <c r="S19" s="40">
        <f t="shared" si="1"/>
        <v>0</v>
      </c>
      <c r="V19"/>
    </row>
    <row r="20" spans="1:22" ht="30" customHeight="1">
      <c r="A20" s="26"/>
      <c r="B20" s="34">
        <v>13</v>
      </c>
      <c r="C20" s="34"/>
      <c r="D20" s="34"/>
      <c r="E20" s="35"/>
      <c r="F20" s="34"/>
      <c r="G20" s="36"/>
      <c r="H20" s="41"/>
      <c r="I20" s="38"/>
      <c r="J20" s="41"/>
      <c r="K20" s="38"/>
      <c r="L20" s="41"/>
      <c r="M20" s="38"/>
      <c r="N20" s="41"/>
      <c r="O20" s="38"/>
      <c r="P20" s="41"/>
      <c r="Q20" s="38"/>
      <c r="R20" s="39">
        <f t="shared" si="0"/>
        <v>0</v>
      </c>
      <c r="S20" s="40">
        <f t="shared" si="1"/>
        <v>0</v>
      </c>
      <c r="V20"/>
    </row>
    <row r="21" spans="1:22" ht="30" customHeight="1">
      <c r="A21" s="26"/>
      <c r="B21" s="34">
        <v>14</v>
      </c>
      <c r="C21" s="34"/>
      <c r="D21" s="34"/>
      <c r="E21" s="35"/>
      <c r="F21" s="34"/>
      <c r="G21" s="36"/>
      <c r="H21" s="41"/>
      <c r="I21" s="38"/>
      <c r="J21" s="41"/>
      <c r="K21" s="38"/>
      <c r="L21" s="41"/>
      <c r="M21" s="38"/>
      <c r="N21" s="41"/>
      <c r="O21" s="38"/>
      <c r="P21" s="41"/>
      <c r="Q21" s="38"/>
      <c r="R21" s="39">
        <f t="shared" si="0"/>
        <v>0</v>
      </c>
      <c r="S21" s="40">
        <f t="shared" si="1"/>
        <v>0</v>
      </c>
      <c r="V21"/>
    </row>
    <row r="22" spans="1:22" ht="30" customHeight="1">
      <c r="A22" s="26"/>
      <c r="B22" s="34">
        <v>15</v>
      </c>
      <c r="C22" s="34"/>
      <c r="D22" s="34"/>
      <c r="E22" s="35"/>
      <c r="F22" s="34"/>
      <c r="G22" s="36"/>
      <c r="H22" s="41"/>
      <c r="I22" s="38"/>
      <c r="J22" s="41"/>
      <c r="K22" s="38"/>
      <c r="L22" s="41"/>
      <c r="M22" s="38"/>
      <c r="N22" s="41"/>
      <c r="O22" s="38"/>
      <c r="P22" s="41"/>
      <c r="Q22" s="38"/>
      <c r="R22" s="39">
        <f t="shared" si="0"/>
        <v>0</v>
      </c>
      <c r="S22" s="40">
        <f t="shared" si="1"/>
        <v>0</v>
      </c>
      <c r="V22"/>
    </row>
    <row r="23" spans="1:22" ht="19.5" thickBot="1">
      <c r="A23" s="26"/>
      <c r="B23" s="26" t="s">
        <v>38</v>
      </c>
      <c r="C23" s="26"/>
      <c r="D23" s="26"/>
      <c r="E23" s="26"/>
      <c r="F23" s="26"/>
      <c r="G23" s="42" t="s">
        <v>39</v>
      </c>
      <c r="H23" s="43">
        <f t="shared" ref="H23:Q23" si="2">SUM(H8:H22)</f>
        <v>0</v>
      </c>
      <c r="I23" s="44">
        <f t="shared" si="2"/>
        <v>0</v>
      </c>
      <c r="J23" s="43">
        <f t="shared" si="2"/>
        <v>0</v>
      </c>
      <c r="K23" s="44">
        <f t="shared" si="2"/>
        <v>0</v>
      </c>
      <c r="L23" s="43">
        <f t="shared" si="2"/>
        <v>0</v>
      </c>
      <c r="M23" s="44">
        <f t="shared" si="2"/>
        <v>0</v>
      </c>
      <c r="N23" s="43">
        <f t="shared" si="2"/>
        <v>0</v>
      </c>
      <c r="O23" s="44">
        <f t="shared" si="2"/>
        <v>0</v>
      </c>
      <c r="P23" s="43">
        <f t="shared" si="2"/>
        <v>0</v>
      </c>
      <c r="Q23" s="44">
        <f t="shared" si="2"/>
        <v>0</v>
      </c>
      <c r="R23" s="39">
        <f t="shared" si="0"/>
        <v>0</v>
      </c>
      <c r="S23" s="40">
        <f t="shared" si="1"/>
        <v>0</v>
      </c>
      <c r="V23"/>
    </row>
    <row r="24" spans="1:22" ht="30" customHeight="1">
      <c r="A24" s="26"/>
      <c r="B24" s="1" t="s">
        <v>40</v>
      </c>
      <c r="C24" s="26"/>
      <c r="D24" s="26"/>
      <c r="E24" s="26"/>
      <c r="F24" s="26"/>
      <c r="G24" s="45"/>
      <c r="H24" s="46"/>
      <c r="I24" s="46"/>
      <c r="J24" s="46"/>
      <c r="K24" s="46"/>
      <c r="L24" s="46"/>
      <c r="M24" s="46"/>
      <c r="N24" s="46"/>
      <c r="O24" s="46"/>
      <c r="P24" s="46"/>
      <c r="Q24" s="46"/>
      <c r="R24" s="46"/>
      <c r="S24" s="46"/>
      <c r="V24"/>
    </row>
    <row r="25" spans="1:22">
      <c r="B25" s="1" t="s">
        <v>41</v>
      </c>
    </row>
    <row r="26" spans="1:22" ht="14.25" thickBot="1"/>
    <row r="27" spans="1:22" ht="14.25" thickBot="1">
      <c r="G27" s="47" t="s">
        <v>209</v>
      </c>
      <c r="H27" s="48">
        <f t="shared" ref="H27:Q27" ca="1" si="3">INDIRECT("別添１経費明細!"&amp;H29&amp;H30)</f>
        <v>0</v>
      </c>
      <c r="I27" s="48">
        <f t="shared" ca="1" si="3"/>
        <v>0</v>
      </c>
      <c r="J27" s="48">
        <f t="shared" ca="1" si="3"/>
        <v>0</v>
      </c>
      <c r="K27" s="48">
        <f t="shared" ca="1" si="3"/>
        <v>0</v>
      </c>
      <c r="L27" s="48">
        <f t="shared" ca="1" si="3"/>
        <v>0</v>
      </c>
      <c r="M27" s="48">
        <f t="shared" ca="1" si="3"/>
        <v>0</v>
      </c>
      <c r="N27" s="48">
        <f t="shared" ca="1" si="3"/>
        <v>0</v>
      </c>
      <c r="O27" s="48">
        <f t="shared" ca="1" si="3"/>
        <v>0</v>
      </c>
      <c r="P27" s="48">
        <f t="shared" ca="1" si="3"/>
        <v>0</v>
      </c>
      <c r="Q27" s="48">
        <f t="shared" ca="1" si="3"/>
        <v>0</v>
      </c>
      <c r="R27" s="49"/>
      <c r="S27" s="49"/>
    </row>
    <row r="28" spans="1:22">
      <c r="H28" s="50" t="str">
        <f ca="1">IF(H23=H27,"","↑別添１の間接補助事業に要する経費と一致しません。")</f>
        <v/>
      </c>
      <c r="I28" s="50" t="str">
        <f ca="1">IF(I23=I27,"","↑別添１の補助対象経費と一致しません。")</f>
        <v/>
      </c>
      <c r="J28" s="50" t="str">
        <f ca="1">IF(J23=J27,"","↑別添１の間接補助事業に要する経費と一致しません。")</f>
        <v/>
      </c>
      <c r="K28" s="50" t="str">
        <f ca="1">IF(K23=K27,"","↑別添１の補助対象経費と一致しません。")</f>
        <v/>
      </c>
      <c r="L28" s="50" t="str">
        <f ca="1">IF(L23=L27,"","↑別添１の間接補助事業に要する経費と一致しません。")</f>
        <v/>
      </c>
      <c r="M28" s="50" t="str">
        <f ca="1">IF(M23=M27,"","↑別添１の補助対象経費と一致しません。")</f>
        <v/>
      </c>
      <c r="N28" s="50" t="str">
        <f ca="1">IF(N23=N27,"","↑別添１の間接補助事業に要する経費と一致しません。")</f>
        <v/>
      </c>
      <c r="O28" s="50" t="str">
        <f ca="1">IF(O23=O27,"","↑別添１の補助対象経費と一致しません。")</f>
        <v/>
      </c>
      <c r="P28" s="50" t="str">
        <f ca="1">IF(P23=P27,"","↑別添１の間接補助事業に要する経費と一致しません。")</f>
        <v/>
      </c>
      <c r="Q28" s="50" t="str">
        <f ca="1">IF(Q23=Q27,"","↑別添１の補助対象経費と一致しません。")</f>
        <v/>
      </c>
      <c r="R28" s="51"/>
      <c r="S28" s="51"/>
    </row>
    <row r="29" spans="1:22">
      <c r="H29" s="1" t="s">
        <v>42</v>
      </c>
      <c r="I29" s="1" t="s">
        <v>43</v>
      </c>
      <c r="J29" s="1" t="s">
        <v>42</v>
      </c>
      <c r="K29" s="1" t="s">
        <v>43</v>
      </c>
      <c r="L29" s="1" t="s">
        <v>42</v>
      </c>
      <c r="M29" s="1" t="s">
        <v>43</v>
      </c>
      <c r="N29" s="1" t="s">
        <v>42</v>
      </c>
      <c r="O29" s="1" t="s">
        <v>43</v>
      </c>
      <c r="P29" s="1" t="s">
        <v>42</v>
      </c>
      <c r="Q29" s="1" t="s">
        <v>43</v>
      </c>
    </row>
    <row r="30" spans="1:22">
      <c r="H30" s="1">
        <v>61</v>
      </c>
      <c r="I30" s="1">
        <v>61</v>
      </c>
      <c r="J30" s="1">
        <f t="shared" ref="J30:Q30" si="4">H30+1</f>
        <v>62</v>
      </c>
      <c r="K30" s="1">
        <f t="shared" si="4"/>
        <v>62</v>
      </c>
      <c r="L30" s="1">
        <f t="shared" si="4"/>
        <v>63</v>
      </c>
      <c r="M30" s="1">
        <f t="shared" si="4"/>
        <v>63</v>
      </c>
      <c r="N30" s="1">
        <f t="shared" si="4"/>
        <v>64</v>
      </c>
      <c r="O30" s="1">
        <f t="shared" si="4"/>
        <v>64</v>
      </c>
      <c r="P30" s="1">
        <f t="shared" si="4"/>
        <v>65</v>
      </c>
      <c r="Q30" s="1">
        <f t="shared" si="4"/>
        <v>65</v>
      </c>
    </row>
  </sheetData>
  <sheetProtection algorithmName="SHA-512" hashValue="m62+/GjiIZ0VEuGpxsFxWJLDBjkcIHPrs0v5EQM+nd/WjZol5QZlF/P6y+5iYVjSLBkLv89Q8bxKn+8pz/cjdA==" saltValue="oYpv5YcBooj1PR2RzYwSM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DB58-8E5B-4567-A15E-F1305D0E3975}">
  <sheetPr codeName="Sheet4">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44</v>
      </c>
    </row>
    <row r="3" spans="1:22" ht="27">
      <c r="A3" s="89" t="s">
        <v>27</v>
      </c>
      <c r="B3" s="24"/>
      <c r="C3" s="24"/>
      <c r="D3" s="24"/>
      <c r="E3" s="24"/>
      <c r="F3" s="24"/>
      <c r="G3" s="24"/>
      <c r="H3" s="24"/>
      <c r="I3" s="24"/>
      <c r="J3" s="24"/>
      <c r="K3" s="24"/>
      <c r="L3" s="24"/>
      <c r="M3" s="24"/>
      <c r="N3" s="24"/>
      <c r="O3" s="24"/>
      <c r="P3" s="24"/>
      <c r="Q3" s="24"/>
    </row>
    <row r="4" spans="1:22">
      <c r="A4" s="25"/>
      <c r="B4" s="25" t="s">
        <v>45</v>
      </c>
      <c r="C4" s="26"/>
      <c r="D4" s="26"/>
      <c r="E4" s="26"/>
      <c r="F4" s="26"/>
      <c r="G4" s="26"/>
      <c r="H4" s="26"/>
      <c r="I4" s="26"/>
      <c r="J4" s="26"/>
      <c r="K4" s="26"/>
      <c r="L4" s="26"/>
      <c r="M4" s="26"/>
      <c r="N4" s="26"/>
      <c r="O4" s="26"/>
      <c r="P4" s="26"/>
      <c r="Q4" s="26"/>
    </row>
    <row r="5" spans="1:22" ht="14.25" thickBot="1">
      <c r="A5" s="26"/>
      <c r="B5" s="26"/>
      <c r="C5" s="26"/>
      <c r="D5" s="26"/>
      <c r="E5" s="26"/>
      <c r="F5" s="26"/>
      <c r="G5" s="26"/>
      <c r="H5" s="26"/>
      <c r="I5" s="26"/>
      <c r="J5" s="26"/>
      <c r="K5" s="26"/>
      <c r="L5" s="26"/>
      <c r="M5" s="26"/>
      <c r="N5" s="26"/>
      <c r="O5" s="26"/>
      <c r="P5" s="26"/>
      <c r="Q5" s="26"/>
      <c r="R5" s="205" t="s">
        <v>187</v>
      </c>
    </row>
    <row r="6" spans="1:22">
      <c r="A6" s="26"/>
      <c r="B6" s="215" t="s">
        <v>29</v>
      </c>
      <c r="C6" s="215" t="s">
        <v>30</v>
      </c>
      <c r="D6" s="215" t="s">
        <v>31</v>
      </c>
      <c r="E6" s="215" t="s">
        <v>32</v>
      </c>
      <c r="F6" s="215" t="s">
        <v>33</v>
      </c>
      <c r="G6" s="214" t="s">
        <v>34</v>
      </c>
      <c r="H6" s="27" t="s">
        <v>199</v>
      </c>
      <c r="I6" s="28"/>
      <c r="J6" s="27" t="s">
        <v>200</v>
      </c>
      <c r="K6" s="28"/>
      <c r="L6" s="27" t="s">
        <v>201</v>
      </c>
      <c r="M6" s="28"/>
      <c r="N6" s="27" t="s">
        <v>202</v>
      </c>
      <c r="O6" s="28"/>
      <c r="P6" s="27" t="s">
        <v>203</v>
      </c>
      <c r="Q6" s="28"/>
      <c r="R6" s="29" t="s">
        <v>35</v>
      </c>
      <c r="S6" s="30"/>
    </row>
    <row r="7" spans="1:22" ht="54">
      <c r="A7" s="26"/>
      <c r="B7" s="215"/>
      <c r="C7" s="215"/>
      <c r="D7" s="215"/>
      <c r="E7" s="215"/>
      <c r="F7" s="215"/>
      <c r="G7" s="214"/>
      <c r="H7" s="31" t="s">
        <v>36</v>
      </c>
      <c r="I7" s="32" t="s">
        <v>37</v>
      </c>
      <c r="J7" s="31" t="s">
        <v>36</v>
      </c>
      <c r="K7" s="32" t="s">
        <v>37</v>
      </c>
      <c r="L7" s="31" t="s">
        <v>36</v>
      </c>
      <c r="M7" s="32" t="s">
        <v>37</v>
      </c>
      <c r="N7" s="31" t="s">
        <v>36</v>
      </c>
      <c r="O7" s="32" t="s">
        <v>37</v>
      </c>
      <c r="P7" s="31" t="s">
        <v>36</v>
      </c>
      <c r="Q7" s="32" t="s">
        <v>37</v>
      </c>
      <c r="R7" s="31" t="s">
        <v>36</v>
      </c>
      <c r="S7" s="33" t="s">
        <v>37</v>
      </c>
    </row>
    <row r="8" spans="1:22" ht="30" customHeight="1">
      <c r="A8" s="26"/>
      <c r="B8" s="34">
        <v>1</v>
      </c>
      <c r="C8" s="34"/>
      <c r="D8" s="34"/>
      <c r="E8" s="35"/>
      <c r="F8" s="34"/>
      <c r="G8" s="36"/>
      <c r="H8" s="41"/>
      <c r="I8" s="38"/>
      <c r="J8" s="41"/>
      <c r="K8" s="38"/>
      <c r="L8" s="41"/>
      <c r="M8" s="38"/>
      <c r="N8" s="41"/>
      <c r="O8" s="38"/>
      <c r="P8" s="41"/>
      <c r="Q8" s="38"/>
      <c r="R8" s="39">
        <f t="shared" ref="R8:R23" si="0">H8+J8+L8+N8+P8</f>
        <v>0</v>
      </c>
      <c r="S8" s="40">
        <f t="shared" ref="S8:S23" si="1">I8+K8+M8+O8+Q8</f>
        <v>0</v>
      </c>
    </row>
    <row r="9" spans="1:22" ht="30" customHeight="1">
      <c r="A9" s="26"/>
      <c r="B9" s="34">
        <v>2</v>
      </c>
      <c r="C9" s="34"/>
      <c r="D9" s="34"/>
      <c r="E9" s="35"/>
      <c r="F9" s="34"/>
      <c r="G9" s="36"/>
      <c r="H9" s="41"/>
      <c r="I9" s="38"/>
      <c r="J9" s="41"/>
      <c r="K9" s="38"/>
      <c r="L9" s="41"/>
      <c r="M9" s="38"/>
      <c r="N9" s="41"/>
      <c r="O9" s="38"/>
      <c r="P9" s="41"/>
      <c r="Q9" s="38"/>
      <c r="R9" s="39">
        <f t="shared" si="0"/>
        <v>0</v>
      </c>
      <c r="S9" s="40">
        <f t="shared" si="1"/>
        <v>0</v>
      </c>
    </row>
    <row r="10" spans="1:22" ht="30" customHeight="1">
      <c r="A10" s="26"/>
      <c r="B10" s="34">
        <v>3</v>
      </c>
      <c r="C10" s="34"/>
      <c r="D10" s="34"/>
      <c r="E10" s="35"/>
      <c r="F10" s="34"/>
      <c r="G10" s="36"/>
      <c r="H10" s="41"/>
      <c r="I10" s="38"/>
      <c r="J10" s="41"/>
      <c r="K10" s="38"/>
      <c r="L10" s="41"/>
      <c r="M10" s="38"/>
      <c r="N10" s="41"/>
      <c r="O10" s="38"/>
      <c r="P10" s="41"/>
      <c r="Q10" s="38"/>
      <c r="R10" s="39">
        <f t="shared" si="0"/>
        <v>0</v>
      </c>
      <c r="S10" s="40">
        <f t="shared" si="1"/>
        <v>0</v>
      </c>
    </row>
    <row r="11" spans="1:22" ht="30" customHeight="1">
      <c r="A11" s="26"/>
      <c r="B11" s="34">
        <v>4</v>
      </c>
      <c r="C11" s="34"/>
      <c r="D11" s="34"/>
      <c r="E11" s="35"/>
      <c r="F11" s="34"/>
      <c r="G11" s="36"/>
      <c r="H11" s="41"/>
      <c r="I11" s="38"/>
      <c r="J11" s="41"/>
      <c r="K11" s="38"/>
      <c r="L11" s="41"/>
      <c r="M11" s="38"/>
      <c r="N11" s="41"/>
      <c r="O11" s="38"/>
      <c r="P11" s="41"/>
      <c r="Q11" s="38"/>
      <c r="R11" s="39">
        <f t="shared" si="0"/>
        <v>0</v>
      </c>
      <c r="S11" s="40">
        <f t="shared" si="1"/>
        <v>0</v>
      </c>
    </row>
    <row r="12" spans="1:22" ht="30" customHeight="1">
      <c r="A12" s="26"/>
      <c r="B12" s="34">
        <v>5</v>
      </c>
      <c r="C12" s="34"/>
      <c r="D12" s="34"/>
      <c r="E12" s="35"/>
      <c r="F12" s="34"/>
      <c r="G12" s="36"/>
      <c r="H12" s="41"/>
      <c r="I12" s="38"/>
      <c r="J12" s="41"/>
      <c r="K12" s="38"/>
      <c r="L12" s="41"/>
      <c r="M12" s="38"/>
      <c r="N12" s="41"/>
      <c r="O12" s="38"/>
      <c r="P12" s="41"/>
      <c r="Q12" s="38"/>
      <c r="R12" s="39">
        <f t="shared" si="0"/>
        <v>0</v>
      </c>
      <c r="S12" s="40">
        <f t="shared" si="1"/>
        <v>0</v>
      </c>
    </row>
    <row r="13" spans="1:22" ht="30" customHeight="1">
      <c r="A13" s="26"/>
      <c r="B13" s="34">
        <v>6</v>
      </c>
      <c r="C13" s="34"/>
      <c r="D13" s="34"/>
      <c r="E13" s="35"/>
      <c r="F13" s="34"/>
      <c r="G13" s="36"/>
      <c r="H13" s="41"/>
      <c r="I13" s="38"/>
      <c r="J13" s="41"/>
      <c r="K13" s="38"/>
      <c r="L13" s="41"/>
      <c r="M13" s="38"/>
      <c r="N13" s="41"/>
      <c r="O13" s="38"/>
      <c r="P13" s="41"/>
      <c r="Q13" s="38"/>
      <c r="R13" s="39">
        <f t="shared" si="0"/>
        <v>0</v>
      </c>
      <c r="S13" s="40">
        <f t="shared" si="1"/>
        <v>0</v>
      </c>
      <c r="V13"/>
    </row>
    <row r="14" spans="1:22" ht="30" customHeight="1">
      <c r="A14" s="26"/>
      <c r="B14" s="34">
        <v>7</v>
      </c>
      <c r="C14" s="34"/>
      <c r="D14" s="34"/>
      <c r="E14" s="35"/>
      <c r="F14" s="34"/>
      <c r="G14" s="36"/>
      <c r="H14" s="41"/>
      <c r="I14" s="38"/>
      <c r="J14" s="41"/>
      <c r="K14" s="38"/>
      <c r="L14" s="41"/>
      <c r="M14" s="38"/>
      <c r="N14" s="41"/>
      <c r="O14" s="38"/>
      <c r="P14" s="41"/>
      <c r="Q14" s="38"/>
      <c r="R14" s="39">
        <f t="shared" si="0"/>
        <v>0</v>
      </c>
      <c r="S14" s="40">
        <f t="shared" si="1"/>
        <v>0</v>
      </c>
      <c r="V14"/>
    </row>
    <row r="15" spans="1:22" ht="30" customHeight="1">
      <c r="A15" s="26"/>
      <c r="B15" s="34">
        <v>8</v>
      </c>
      <c r="C15" s="34"/>
      <c r="D15" s="34"/>
      <c r="E15" s="35"/>
      <c r="F15" s="34"/>
      <c r="G15" s="36"/>
      <c r="H15" s="41"/>
      <c r="I15" s="38"/>
      <c r="J15" s="41"/>
      <c r="K15" s="38"/>
      <c r="L15" s="41"/>
      <c r="M15" s="38"/>
      <c r="N15" s="41"/>
      <c r="O15" s="38"/>
      <c r="P15" s="41"/>
      <c r="Q15" s="38"/>
      <c r="R15" s="39">
        <f t="shared" si="0"/>
        <v>0</v>
      </c>
      <c r="S15" s="40">
        <f t="shared" si="1"/>
        <v>0</v>
      </c>
      <c r="V15"/>
    </row>
    <row r="16" spans="1:22" ht="30" customHeight="1">
      <c r="A16" s="26"/>
      <c r="B16" s="34">
        <v>9</v>
      </c>
      <c r="C16" s="34"/>
      <c r="D16" s="34"/>
      <c r="E16" s="35"/>
      <c r="F16" s="34"/>
      <c r="G16" s="36"/>
      <c r="H16" s="41"/>
      <c r="I16" s="38"/>
      <c r="J16" s="41"/>
      <c r="K16" s="38"/>
      <c r="L16" s="41"/>
      <c r="M16" s="38"/>
      <c r="N16" s="41"/>
      <c r="O16" s="38"/>
      <c r="P16" s="41"/>
      <c r="Q16" s="38"/>
      <c r="R16" s="39">
        <f t="shared" si="0"/>
        <v>0</v>
      </c>
      <c r="S16" s="40">
        <f t="shared" si="1"/>
        <v>0</v>
      </c>
      <c r="V16"/>
    </row>
    <row r="17" spans="1:22" ht="30" customHeight="1">
      <c r="A17" s="26"/>
      <c r="B17" s="34">
        <v>10</v>
      </c>
      <c r="C17" s="34"/>
      <c r="D17" s="34"/>
      <c r="E17" s="35"/>
      <c r="F17" s="34"/>
      <c r="G17" s="36"/>
      <c r="H17" s="41"/>
      <c r="I17" s="38"/>
      <c r="J17" s="41"/>
      <c r="K17" s="38"/>
      <c r="L17" s="41"/>
      <c r="M17" s="38"/>
      <c r="N17" s="41"/>
      <c r="O17" s="38"/>
      <c r="P17" s="41"/>
      <c r="Q17" s="38"/>
      <c r="R17" s="39">
        <f t="shared" si="0"/>
        <v>0</v>
      </c>
      <c r="S17" s="40">
        <f t="shared" si="1"/>
        <v>0</v>
      </c>
      <c r="V17"/>
    </row>
    <row r="18" spans="1:22" ht="30" customHeight="1">
      <c r="A18" s="26"/>
      <c r="B18" s="34">
        <v>11</v>
      </c>
      <c r="C18" s="34"/>
      <c r="D18" s="34"/>
      <c r="E18" s="35"/>
      <c r="F18" s="34"/>
      <c r="G18" s="36"/>
      <c r="H18" s="41"/>
      <c r="I18" s="38"/>
      <c r="J18" s="41"/>
      <c r="K18" s="38"/>
      <c r="L18" s="41"/>
      <c r="M18" s="38"/>
      <c r="N18" s="41"/>
      <c r="O18" s="38"/>
      <c r="P18" s="41"/>
      <c r="Q18" s="38"/>
      <c r="R18" s="39">
        <f t="shared" si="0"/>
        <v>0</v>
      </c>
      <c r="S18" s="40">
        <f t="shared" si="1"/>
        <v>0</v>
      </c>
      <c r="V18"/>
    </row>
    <row r="19" spans="1:22" ht="30" customHeight="1">
      <c r="A19" s="26"/>
      <c r="B19" s="34">
        <v>12</v>
      </c>
      <c r="C19" s="34"/>
      <c r="D19" s="34"/>
      <c r="E19" s="35"/>
      <c r="F19" s="34"/>
      <c r="G19" s="36"/>
      <c r="H19" s="41"/>
      <c r="I19" s="38"/>
      <c r="J19" s="41"/>
      <c r="K19" s="38"/>
      <c r="L19" s="41"/>
      <c r="M19" s="38"/>
      <c r="N19" s="41"/>
      <c r="O19" s="38"/>
      <c r="P19" s="41"/>
      <c r="Q19" s="38"/>
      <c r="R19" s="39">
        <f t="shared" si="0"/>
        <v>0</v>
      </c>
      <c r="S19" s="40">
        <f t="shared" si="1"/>
        <v>0</v>
      </c>
      <c r="V19"/>
    </row>
    <row r="20" spans="1:22" ht="30" customHeight="1">
      <c r="A20" s="26"/>
      <c r="B20" s="34">
        <v>13</v>
      </c>
      <c r="C20" s="34"/>
      <c r="D20" s="34"/>
      <c r="E20" s="35"/>
      <c r="F20" s="34"/>
      <c r="G20" s="36"/>
      <c r="H20" s="41"/>
      <c r="I20" s="38"/>
      <c r="J20" s="41"/>
      <c r="K20" s="38"/>
      <c r="L20" s="41"/>
      <c r="M20" s="38"/>
      <c r="N20" s="41"/>
      <c r="O20" s="38"/>
      <c r="P20" s="41"/>
      <c r="Q20" s="38"/>
      <c r="R20" s="39">
        <f t="shared" si="0"/>
        <v>0</v>
      </c>
      <c r="S20" s="40">
        <f t="shared" si="1"/>
        <v>0</v>
      </c>
      <c r="V20"/>
    </row>
    <row r="21" spans="1:22" ht="30" customHeight="1">
      <c r="A21" s="26"/>
      <c r="B21" s="34">
        <v>14</v>
      </c>
      <c r="C21" s="34"/>
      <c r="D21" s="34"/>
      <c r="E21" s="35"/>
      <c r="F21" s="34"/>
      <c r="G21" s="36"/>
      <c r="H21" s="41"/>
      <c r="I21" s="38"/>
      <c r="J21" s="41"/>
      <c r="K21" s="38"/>
      <c r="L21" s="41"/>
      <c r="M21" s="38"/>
      <c r="N21" s="41"/>
      <c r="O21" s="38"/>
      <c r="P21" s="41"/>
      <c r="Q21" s="38"/>
      <c r="R21" s="39">
        <f t="shared" si="0"/>
        <v>0</v>
      </c>
      <c r="S21" s="40">
        <f t="shared" si="1"/>
        <v>0</v>
      </c>
      <c r="V21"/>
    </row>
    <row r="22" spans="1:22" ht="30" customHeight="1">
      <c r="A22" s="26"/>
      <c r="B22" s="34">
        <v>15</v>
      </c>
      <c r="C22" s="34"/>
      <c r="D22" s="34"/>
      <c r="E22" s="35"/>
      <c r="F22" s="34"/>
      <c r="G22" s="36"/>
      <c r="H22" s="41"/>
      <c r="I22" s="38"/>
      <c r="J22" s="41"/>
      <c r="K22" s="38"/>
      <c r="L22" s="41"/>
      <c r="M22" s="38"/>
      <c r="N22" s="41"/>
      <c r="O22" s="38"/>
      <c r="P22" s="41"/>
      <c r="Q22" s="38"/>
      <c r="R22" s="39">
        <f t="shared" si="0"/>
        <v>0</v>
      </c>
      <c r="S22" s="40">
        <f t="shared" si="1"/>
        <v>0</v>
      </c>
      <c r="V22"/>
    </row>
    <row r="23" spans="1:22" ht="19.5" thickBot="1">
      <c r="A23" s="26"/>
      <c r="B23" s="26" t="s">
        <v>38</v>
      </c>
      <c r="C23" s="26"/>
      <c r="D23" s="26"/>
      <c r="E23" s="26"/>
      <c r="F23" s="26"/>
      <c r="G23" s="42" t="s">
        <v>39</v>
      </c>
      <c r="H23" s="43">
        <f t="shared" ref="H23:Q23" si="2">SUM(H8:H22)</f>
        <v>0</v>
      </c>
      <c r="I23" s="44">
        <f t="shared" si="2"/>
        <v>0</v>
      </c>
      <c r="J23" s="43">
        <f t="shared" si="2"/>
        <v>0</v>
      </c>
      <c r="K23" s="44">
        <f t="shared" si="2"/>
        <v>0</v>
      </c>
      <c r="L23" s="43">
        <f t="shared" si="2"/>
        <v>0</v>
      </c>
      <c r="M23" s="44">
        <f t="shared" si="2"/>
        <v>0</v>
      </c>
      <c r="N23" s="43">
        <f t="shared" si="2"/>
        <v>0</v>
      </c>
      <c r="O23" s="44">
        <f t="shared" si="2"/>
        <v>0</v>
      </c>
      <c r="P23" s="43">
        <f t="shared" si="2"/>
        <v>0</v>
      </c>
      <c r="Q23" s="44">
        <f t="shared" si="2"/>
        <v>0</v>
      </c>
      <c r="R23" s="39">
        <f t="shared" si="0"/>
        <v>0</v>
      </c>
      <c r="S23" s="40">
        <f t="shared" si="1"/>
        <v>0</v>
      </c>
      <c r="V23"/>
    </row>
    <row r="24" spans="1:22" ht="30" customHeight="1">
      <c r="A24" s="26"/>
      <c r="B24" s="1" t="s">
        <v>40</v>
      </c>
      <c r="C24" s="26"/>
      <c r="D24" s="26"/>
      <c r="E24" s="26"/>
      <c r="F24" s="26"/>
      <c r="G24" s="45"/>
      <c r="H24" s="46"/>
      <c r="I24" s="46"/>
      <c r="J24" s="46"/>
      <c r="K24" s="46"/>
      <c r="L24" s="46"/>
      <c r="M24" s="46"/>
      <c r="N24" s="46"/>
      <c r="O24" s="46"/>
      <c r="P24" s="46"/>
      <c r="Q24" s="46"/>
      <c r="R24" s="46"/>
      <c r="S24" s="46"/>
      <c r="V24"/>
    </row>
    <row r="25" spans="1:22">
      <c r="B25" s="1" t="s">
        <v>41</v>
      </c>
    </row>
    <row r="26" spans="1:22" ht="14.25" thickBot="1"/>
    <row r="27" spans="1:22" ht="14.25" thickBot="1">
      <c r="G27" s="47" t="s">
        <v>209</v>
      </c>
      <c r="H27" s="48">
        <f t="shared" ref="H27:Q27" ca="1" si="3">INDIRECT("別添１経費明細!"&amp;H29&amp;H30)</f>
        <v>0</v>
      </c>
      <c r="I27" s="48">
        <f t="shared" ca="1" si="3"/>
        <v>0</v>
      </c>
      <c r="J27" s="48">
        <f t="shared" ca="1" si="3"/>
        <v>0</v>
      </c>
      <c r="K27" s="48">
        <f t="shared" ca="1" si="3"/>
        <v>0</v>
      </c>
      <c r="L27" s="48">
        <f t="shared" ca="1" si="3"/>
        <v>0</v>
      </c>
      <c r="M27" s="48">
        <f t="shared" ca="1" si="3"/>
        <v>0</v>
      </c>
      <c r="N27" s="48">
        <f t="shared" ca="1" si="3"/>
        <v>0</v>
      </c>
      <c r="O27" s="48">
        <f t="shared" ca="1" si="3"/>
        <v>0</v>
      </c>
      <c r="P27" s="48">
        <f t="shared" ca="1" si="3"/>
        <v>0</v>
      </c>
      <c r="Q27" s="48">
        <f t="shared" ca="1" si="3"/>
        <v>0</v>
      </c>
      <c r="R27" s="49"/>
      <c r="S27" s="49"/>
    </row>
    <row r="28" spans="1:22">
      <c r="H28" s="50" t="str">
        <f ca="1">IF(H23=H27,"","↑別添１の間接補助事業に要する経費と一致しません。")</f>
        <v/>
      </c>
      <c r="I28" s="50" t="str">
        <f ca="1">IF(I23=I27,"","↑別添１の補助対象経費と一致しません。")</f>
        <v/>
      </c>
      <c r="J28" s="50" t="str">
        <f ca="1">IF(J23=J27,"","↑別添１の間接補助事業に要する経費と一致しません。")</f>
        <v/>
      </c>
      <c r="K28" s="50" t="str">
        <f ca="1">IF(K23=K27,"","↑別添１の補助対象経費と一致しません。")</f>
        <v/>
      </c>
      <c r="L28" s="50" t="str">
        <f ca="1">IF(L23=L27,"","↑別添１の間接補助事業に要する経費と一致しません。")</f>
        <v/>
      </c>
      <c r="M28" s="50" t="str">
        <f ca="1">IF(M23=M27,"","↑別添１の補助対象経費と一致しません。")</f>
        <v/>
      </c>
      <c r="N28" s="50" t="str">
        <f ca="1">IF(N23=N27,"","↑別添１の間接補助事業に要する経費と一致しません。")</f>
        <v/>
      </c>
      <c r="O28" s="50" t="str">
        <f ca="1">IF(O23=O27,"","↑別添１の補助対象経費と一致しません。")</f>
        <v/>
      </c>
      <c r="P28" s="50" t="str">
        <f ca="1">IF(P23=P27,"","↑別添１の間接補助事業に要する経費と一致しません。")</f>
        <v/>
      </c>
      <c r="Q28" s="50" t="str">
        <f ca="1">IF(Q23=Q27,"","↑別添１の補助対象経費と一致しません。")</f>
        <v/>
      </c>
      <c r="R28" s="51"/>
      <c r="S28" s="51"/>
    </row>
    <row r="29" spans="1:22">
      <c r="H29" s="1" t="s">
        <v>42</v>
      </c>
      <c r="I29" s="1" t="s">
        <v>43</v>
      </c>
      <c r="J29" s="1" t="s">
        <v>42</v>
      </c>
      <c r="K29" s="1" t="s">
        <v>43</v>
      </c>
      <c r="L29" s="1" t="s">
        <v>42</v>
      </c>
      <c r="M29" s="1" t="s">
        <v>43</v>
      </c>
      <c r="N29" s="1" t="s">
        <v>42</v>
      </c>
      <c r="O29" s="1" t="s">
        <v>43</v>
      </c>
      <c r="P29" s="1" t="s">
        <v>42</v>
      </c>
      <c r="Q29" s="1" t="s">
        <v>43</v>
      </c>
    </row>
    <row r="30" spans="1:22">
      <c r="H30" s="1">
        <v>67</v>
      </c>
      <c r="I30" s="1">
        <v>67</v>
      </c>
      <c r="J30" s="1">
        <f t="shared" ref="J30:Q30" si="4">H30+1</f>
        <v>68</v>
      </c>
      <c r="K30" s="1">
        <f t="shared" si="4"/>
        <v>68</v>
      </c>
      <c r="L30" s="1">
        <f t="shared" si="4"/>
        <v>69</v>
      </c>
      <c r="M30" s="1">
        <f t="shared" si="4"/>
        <v>69</v>
      </c>
      <c r="N30" s="1">
        <f t="shared" si="4"/>
        <v>70</v>
      </c>
      <c r="O30" s="1">
        <f t="shared" si="4"/>
        <v>70</v>
      </c>
      <c r="P30" s="1">
        <f t="shared" si="4"/>
        <v>71</v>
      </c>
      <c r="Q30" s="1">
        <f t="shared" si="4"/>
        <v>71</v>
      </c>
    </row>
  </sheetData>
  <sheetProtection algorithmName="SHA-512" hashValue="V91+EnRsKIC9JwWVTN1RIcf2aKALzLbHfDF576WkDoOiPToBfTPd1odPG+UyRHGG+XcwD1lnW9jqgYTPy9qang==" saltValue="4vzf0lmwrajbqhNYXzyb1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43E4-6DA8-4B9B-9C79-43FA3E707C85}">
  <sheetPr codeName="Sheet5">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46</v>
      </c>
    </row>
    <row r="3" spans="1:22" ht="27">
      <c r="A3" s="89" t="s">
        <v>27</v>
      </c>
      <c r="B3" s="24"/>
      <c r="C3" s="24"/>
      <c r="D3" s="24"/>
      <c r="E3" s="24"/>
      <c r="F3" s="24"/>
      <c r="G3" s="24"/>
      <c r="H3" s="24"/>
      <c r="I3" s="24"/>
      <c r="J3" s="24"/>
      <c r="K3" s="24"/>
      <c r="L3" s="24"/>
      <c r="M3" s="24"/>
      <c r="N3" s="24"/>
      <c r="O3" s="24"/>
      <c r="P3" s="24"/>
      <c r="Q3" s="24"/>
    </row>
    <row r="4" spans="1:22">
      <c r="A4" s="25"/>
      <c r="B4" s="25" t="s">
        <v>21</v>
      </c>
      <c r="C4" s="26"/>
      <c r="D4" s="26"/>
      <c r="E4" s="26"/>
      <c r="F4" s="26"/>
      <c r="G4" s="26"/>
      <c r="H4" s="26"/>
      <c r="I4" s="26"/>
      <c r="J4" s="26"/>
      <c r="K4" s="26"/>
      <c r="L4" s="26"/>
      <c r="M4" s="26"/>
      <c r="N4" s="26"/>
      <c r="O4" s="26"/>
      <c r="P4" s="26"/>
      <c r="Q4" s="26"/>
    </row>
    <row r="5" spans="1:22" ht="14.25" thickBot="1">
      <c r="A5" s="26"/>
      <c r="B5" s="26"/>
      <c r="C5" s="26"/>
      <c r="D5" s="26"/>
      <c r="E5" s="26"/>
      <c r="F5" s="26"/>
      <c r="G5" s="26"/>
      <c r="H5" s="26"/>
      <c r="I5" s="26"/>
      <c r="J5" s="26"/>
      <c r="K5" s="26"/>
      <c r="L5" s="26"/>
      <c r="M5" s="26"/>
      <c r="N5" s="26"/>
      <c r="O5" s="26"/>
      <c r="P5" s="26"/>
      <c r="Q5" s="26"/>
      <c r="R5" s="205" t="s">
        <v>187</v>
      </c>
    </row>
    <row r="6" spans="1:22">
      <c r="A6" s="26"/>
      <c r="B6" s="215" t="s">
        <v>29</v>
      </c>
      <c r="C6" s="215" t="s">
        <v>30</v>
      </c>
      <c r="D6" s="215" t="s">
        <v>31</v>
      </c>
      <c r="E6" s="215" t="s">
        <v>32</v>
      </c>
      <c r="F6" s="215" t="s">
        <v>33</v>
      </c>
      <c r="G6" s="214" t="s">
        <v>34</v>
      </c>
      <c r="H6" s="27" t="s">
        <v>199</v>
      </c>
      <c r="I6" s="28"/>
      <c r="J6" s="27" t="s">
        <v>200</v>
      </c>
      <c r="K6" s="28"/>
      <c r="L6" s="27" t="s">
        <v>201</v>
      </c>
      <c r="M6" s="28"/>
      <c r="N6" s="27" t="s">
        <v>202</v>
      </c>
      <c r="O6" s="28"/>
      <c r="P6" s="27" t="s">
        <v>203</v>
      </c>
      <c r="Q6" s="28"/>
      <c r="R6" s="29" t="s">
        <v>35</v>
      </c>
      <c r="S6" s="30"/>
    </row>
    <row r="7" spans="1:22" ht="54">
      <c r="A7" s="26"/>
      <c r="B7" s="215"/>
      <c r="C7" s="215"/>
      <c r="D7" s="215"/>
      <c r="E7" s="215"/>
      <c r="F7" s="215"/>
      <c r="G7" s="214"/>
      <c r="H7" s="31" t="s">
        <v>36</v>
      </c>
      <c r="I7" s="32" t="s">
        <v>37</v>
      </c>
      <c r="J7" s="31" t="s">
        <v>36</v>
      </c>
      <c r="K7" s="32" t="s">
        <v>37</v>
      </c>
      <c r="L7" s="31" t="s">
        <v>36</v>
      </c>
      <c r="M7" s="32" t="s">
        <v>37</v>
      </c>
      <c r="N7" s="31" t="s">
        <v>36</v>
      </c>
      <c r="O7" s="32" t="s">
        <v>37</v>
      </c>
      <c r="P7" s="31" t="s">
        <v>36</v>
      </c>
      <c r="Q7" s="32" t="s">
        <v>37</v>
      </c>
      <c r="R7" s="31" t="s">
        <v>36</v>
      </c>
      <c r="S7" s="33" t="s">
        <v>37</v>
      </c>
    </row>
    <row r="8" spans="1:22" ht="30" customHeight="1">
      <c r="A8" s="26"/>
      <c r="B8" s="34">
        <v>1</v>
      </c>
      <c r="C8" s="34"/>
      <c r="D8" s="34"/>
      <c r="E8" s="35"/>
      <c r="F8" s="34"/>
      <c r="G8" s="36"/>
      <c r="H8" s="41"/>
      <c r="I8" s="38"/>
      <c r="J8" s="41"/>
      <c r="K8" s="38"/>
      <c r="L8" s="41"/>
      <c r="M8" s="38"/>
      <c r="N8" s="41"/>
      <c r="O8" s="38"/>
      <c r="P8" s="41"/>
      <c r="Q8" s="38"/>
      <c r="R8" s="39">
        <f t="shared" ref="R8:R23" si="0">H8+J8+L8+N8+P8</f>
        <v>0</v>
      </c>
      <c r="S8" s="40">
        <f t="shared" ref="S8:S23" si="1">I8+K8+M8+O8+Q8</f>
        <v>0</v>
      </c>
    </row>
    <row r="9" spans="1:22" ht="30" customHeight="1">
      <c r="A9" s="26"/>
      <c r="B9" s="34">
        <v>2</v>
      </c>
      <c r="C9" s="34"/>
      <c r="D9" s="34"/>
      <c r="E9" s="35"/>
      <c r="F9" s="34"/>
      <c r="G9" s="36"/>
      <c r="H9" s="41"/>
      <c r="I9" s="38"/>
      <c r="J9" s="41"/>
      <c r="K9" s="38"/>
      <c r="L9" s="41"/>
      <c r="M9" s="38"/>
      <c r="N9" s="41"/>
      <c r="O9" s="38"/>
      <c r="P9" s="41"/>
      <c r="Q9" s="38"/>
      <c r="R9" s="39">
        <f t="shared" si="0"/>
        <v>0</v>
      </c>
      <c r="S9" s="40">
        <f t="shared" si="1"/>
        <v>0</v>
      </c>
    </row>
    <row r="10" spans="1:22" ht="30" customHeight="1">
      <c r="A10" s="26"/>
      <c r="B10" s="34">
        <v>3</v>
      </c>
      <c r="C10" s="34"/>
      <c r="D10" s="34"/>
      <c r="E10" s="35"/>
      <c r="F10" s="34"/>
      <c r="G10" s="36"/>
      <c r="H10" s="41"/>
      <c r="I10" s="38"/>
      <c r="J10" s="41"/>
      <c r="K10" s="38"/>
      <c r="L10" s="41"/>
      <c r="M10" s="38"/>
      <c r="N10" s="41"/>
      <c r="O10" s="38"/>
      <c r="P10" s="41"/>
      <c r="Q10" s="38"/>
      <c r="R10" s="39">
        <f t="shared" si="0"/>
        <v>0</v>
      </c>
      <c r="S10" s="40">
        <f t="shared" si="1"/>
        <v>0</v>
      </c>
    </row>
    <row r="11" spans="1:22" ht="30" customHeight="1">
      <c r="A11" s="26"/>
      <c r="B11" s="34">
        <v>4</v>
      </c>
      <c r="C11" s="34"/>
      <c r="D11" s="34"/>
      <c r="E11" s="35"/>
      <c r="F11" s="34"/>
      <c r="G11" s="36"/>
      <c r="H11" s="41"/>
      <c r="I11" s="38"/>
      <c r="J11" s="41"/>
      <c r="K11" s="38"/>
      <c r="L11" s="41"/>
      <c r="M11" s="38"/>
      <c r="N11" s="41"/>
      <c r="O11" s="38"/>
      <c r="P11" s="41"/>
      <c r="Q11" s="38"/>
      <c r="R11" s="39">
        <f t="shared" si="0"/>
        <v>0</v>
      </c>
      <c r="S11" s="40">
        <f t="shared" si="1"/>
        <v>0</v>
      </c>
    </row>
    <row r="12" spans="1:22" ht="30" customHeight="1">
      <c r="A12" s="26"/>
      <c r="B12" s="34">
        <v>5</v>
      </c>
      <c r="C12" s="34"/>
      <c r="D12" s="34"/>
      <c r="E12" s="35"/>
      <c r="F12" s="34"/>
      <c r="G12" s="36"/>
      <c r="H12" s="41"/>
      <c r="I12" s="38"/>
      <c r="J12" s="41"/>
      <c r="K12" s="38"/>
      <c r="L12" s="41"/>
      <c r="M12" s="38"/>
      <c r="N12" s="41"/>
      <c r="O12" s="38"/>
      <c r="P12" s="41"/>
      <c r="Q12" s="38"/>
      <c r="R12" s="39">
        <f t="shared" si="0"/>
        <v>0</v>
      </c>
      <c r="S12" s="40">
        <f t="shared" si="1"/>
        <v>0</v>
      </c>
    </row>
    <row r="13" spans="1:22" ht="30" customHeight="1">
      <c r="A13" s="26"/>
      <c r="B13" s="34">
        <v>6</v>
      </c>
      <c r="C13" s="34"/>
      <c r="D13" s="34"/>
      <c r="E13" s="35"/>
      <c r="F13" s="34"/>
      <c r="G13" s="36"/>
      <c r="H13" s="41"/>
      <c r="I13" s="38"/>
      <c r="J13" s="41"/>
      <c r="K13" s="38"/>
      <c r="L13" s="41"/>
      <c r="M13" s="38"/>
      <c r="N13" s="41"/>
      <c r="O13" s="38"/>
      <c r="P13" s="41"/>
      <c r="Q13" s="38"/>
      <c r="R13" s="39">
        <f t="shared" si="0"/>
        <v>0</v>
      </c>
      <c r="S13" s="40">
        <f t="shared" si="1"/>
        <v>0</v>
      </c>
      <c r="V13"/>
    </row>
    <row r="14" spans="1:22" ht="30" customHeight="1">
      <c r="A14" s="26"/>
      <c r="B14" s="34">
        <v>7</v>
      </c>
      <c r="C14" s="34"/>
      <c r="D14" s="34"/>
      <c r="E14" s="35"/>
      <c r="F14" s="34"/>
      <c r="G14" s="36"/>
      <c r="H14" s="41"/>
      <c r="I14" s="38"/>
      <c r="J14" s="41"/>
      <c r="K14" s="38"/>
      <c r="L14" s="41"/>
      <c r="M14" s="38"/>
      <c r="N14" s="41"/>
      <c r="O14" s="38"/>
      <c r="P14" s="41"/>
      <c r="Q14" s="38"/>
      <c r="R14" s="39">
        <f t="shared" si="0"/>
        <v>0</v>
      </c>
      <c r="S14" s="40">
        <f t="shared" si="1"/>
        <v>0</v>
      </c>
      <c r="V14"/>
    </row>
    <row r="15" spans="1:22" ht="30" customHeight="1">
      <c r="A15" s="26"/>
      <c r="B15" s="34">
        <v>8</v>
      </c>
      <c r="C15" s="34"/>
      <c r="D15" s="34"/>
      <c r="E15" s="35"/>
      <c r="F15" s="34"/>
      <c r="G15" s="36"/>
      <c r="H15" s="41"/>
      <c r="I15" s="38"/>
      <c r="J15" s="41"/>
      <c r="K15" s="38"/>
      <c r="L15" s="41"/>
      <c r="M15" s="38"/>
      <c r="N15" s="41"/>
      <c r="O15" s="38"/>
      <c r="P15" s="41"/>
      <c r="Q15" s="38"/>
      <c r="R15" s="39">
        <f t="shared" si="0"/>
        <v>0</v>
      </c>
      <c r="S15" s="40">
        <f t="shared" si="1"/>
        <v>0</v>
      </c>
      <c r="V15"/>
    </row>
    <row r="16" spans="1:22" ht="30" customHeight="1">
      <c r="A16" s="26"/>
      <c r="B16" s="34">
        <v>9</v>
      </c>
      <c r="C16" s="34"/>
      <c r="D16" s="34"/>
      <c r="E16" s="35"/>
      <c r="F16" s="34"/>
      <c r="G16" s="36"/>
      <c r="H16" s="41"/>
      <c r="I16" s="38"/>
      <c r="J16" s="41"/>
      <c r="K16" s="38"/>
      <c r="L16" s="41"/>
      <c r="M16" s="38"/>
      <c r="N16" s="41"/>
      <c r="O16" s="38"/>
      <c r="P16" s="41"/>
      <c r="Q16" s="38"/>
      <c r="R16" s="39">
        <f t="shared" si="0"/>
        <v>0</v>
      </c>
      <c r="S16" s="40">
        <f t="shared" si="1"/>
        <v>0</v>
      </c>
      <c r="V16"/>
    </row>
    <row r="17" spans="1:22" ht="30" customHeight="1">
      <c r="A17" s="26"/>
      <c r="B17" s="34">
        <v>10</v>
      </c>
      <c r="C17" s="34"/>
      <c r="D17" s="34"/>
      <c r="E17" s="35"/>
      <c r="F17" s="34"/>
      <c r="G17" s="36"/>
      <c r="H17" s="41"/>
      <c r="I17" s="38"/>
      <c r="J17" s="41"/>
      <c r="K17" s="38"/>
      <c r="L17" s="41"/>
      <c r="M17" s="38"/>
      <c r="N17" s="41"/>
      <c r="O17" s="38"/>
      <c r="P17" s="41"/>
      <c r="Q17" s="38"/>
      <c r="R17" s="39">
        <f t="shared" si="0"/>
        <v>0</v>
      </c>
      <c r="S17" s="40">
        <f t="shared" si="1"/>
        <v>0</v>
      </c>
      <c r="V17"/>
    </row>
    <row r="18" spans="1:22" ht="30" customHeight="1">
      <c r="A18" s="26"/>
      <c r="B18" s="34">
        <v>11</v>
      </c>
      <c r="C18" s="34"/>
      <c r="D18" s="34"/>
      <c r="E18" s="35"/>
      <c r="F18" s="34"/>
      <c r="G18" s="36"/>
      <c r="H18" s="41"/>
      <c r="I18" s="38"/>
      <c r="J18" s="41"/>
      <c r="K18" s="38"/>
      <c r="L18" s="41"/>
      <c r="M18" s="38"/>
      <c r="N18" s="41"/>
      <c r="O18" s="38"/>
      <c r="P18" s="41"/>
      <c r="Q18" s="38"/>
      <c r="R18" s="39">
        <f t="shared" si="0"/>
        <v>0</v>
      </c>
      <c r="S18" s="40">
        <f t="shared" si="1"/>
        <v>0</v>
      </c>
      <c r="V18"/>
    </row>
    <row r="19" spans="1:22" ht="30" customHeight="1">
      <c r="A19" s="26"/>
      <c r="B19" s="34">
        <v>12</v>
      </c>
      <c r="C19" s="34"/>
      <c r="D19" s="34"/>
      <c r="E19" s="35"/>
      <c r="F19" s="34"/>
      <c r="G19" s="36"/>
      <c r="H19" s="41"/>
      <c r="I19" s="38"/>
      <c r="J19" s="41"/>
      <c r="K19" s="38"/>
      <c r="L19" s="41"/>
      <c r="M19" s="38"/>
      <c r="N19" s="41"/>
      <c r="O19" s="38"/>
      <c r="P19" s="41"/>
      <c r="Q19" s="38"/>
      <c r="R19" s="39">
        <f t="shared" si="0"/>
        <v>0</v>
      </c>
      <c r="S19" s="40">
        <f t="shared" si="1"/>
        <v>0</v>
      </c>
      <c r="V19"/>
    </row>
    <row r="20" spans="1:22" ht="30" customHeight="1">
      <c r="A20" s="26"/>
      <c r="B20" s="34">
        <v>13</v>
      </c>
      <c r="C20" s="34"/>
      <c r="D20" s="34"/>
      <c r="E20" s="35"/>
      <c r="F20" s="34"/>
      <c r="G20" s="36"/>
      <c r="H20" s="41"/>
      <c r="I20" s="38"/>
      <c r="J20" s="41"/>
      <c r="K20" s="38"/>
      <c r="L20" s="41"/>
      <c r="M20" s="38"/>
      <c r="N20" s="41"/>
      <c r="O20" s="38"/>
      <c r="P20" s="41"/>
      <c r="Q20" s="38"/>
      <c r="R20" s="39">
        <f t="shared" si="0"/>
        <v>0</v>
      </c>
      <c r="S20" s="40">
        <f t="shared" si="1"/>
        <v>0</v>
      </c>
      <c r="V20"/>
    </row>
    <row r="21" spans="1:22" ht="30" customHeight="1">
      <c r="A21" s="26"/>
      <c r="B21" s="34">
        <v>14</v>
      </c>
      <c r="C21" s="34"/>
      <c r="D21" s="34"/>
      <c r="E21" s="35"/>
      <c r="F21" s="34"/>
      <c r="G21" s="36"/>
      <c r="H21" s="41"/>
      <c r="I21" s="38"/>
      <c r="J21" s="41"/>
      <c r="K21" s="38"/>
      <c r="L21" s="41"/>
      <c r="M21" s="38"/>
      <c r="N21" s="41"/>
      <c r="O21" s="38"/>
      <c r="P21" s="41"/>
      <c r="Q21" s="38"/>
      <c r="R21" s="39">
        <f t="shared" si="0"/>
        <v>0</v>
      </c>
      <c r="S21" s="40">
        <f t="shared" si="1"/>
        <v>0</v>
      </c>
      <c r="V21"/>
    </row>
    <row r="22" spans="1:22" ht="30" customHeight="1">
      <c r="A22" s="26"/>
      <c r="B22" s="34">
        <v>15</v>
      </c>
      <c r="C22" s="34"/>
      <c r="D22" s="34"/>
      <c r="E22" s="35"/>
      <c r="F22" s="34"/>
      <c r="G22" s="36"/>
      <c r="H22" s="41"/>
      <c r="I22" s="38"/>
      <c r="J22" s="41"/>
      <c r="K22" s="38"/>
      <c r="L22" s="41"/>
      <c r="M22" s="38"/>
      <c r="N22" s="41"/>
      <c r="O22" s="38"/>
      <c r="P22" s="41"/>
      <c r="Q22" s="38"/>
      <c r="R22" s="39">
        <f t="shared" si="0"/>
        <v>0</v>
      </c>
      <c r="S22" s="40">
        <f t="shared" si="1"/>
        <v>0</v>
      </c>
      <c r="V22"/>
    </row>
    <row r="23" spans="1:22" ht="19.5" thickBot="1">
      <c r="A23" s="26"/>
      <c r="B23" s="26" t="s">
        <v>38</v>
      </c>
      <c r="C23" s="26"/>
      <c r="D23" s="26"/>
      <c r="E23" s="26"/>
      <c r="F23" s="26"/>
      <c r="G23" s="42" t="s">
        <v>39</v>
      </c>
      <c r="H23" s="43">
        <f t="shared" ref="H23:Q23" si="2">SUM(H8:H22)</f>
        <v>0</v>
      </c>
      <c r="I23" s="44">
        <f t="shared" si="2"/>
        <v>0</v>
      </c>
      <c r="J23" s="43">
        <f t="shared" si="2"/>
        <v>0</v>
      </c>
      <c r="K23" s="44">
        <f t="shared" si="2"/>
        <v>0</v>
      </c>
      <c r="L23" s="43">
        <f t="shared" si="2"/>
        <v>0</v>
      </c>
      <c r="M23" s="44">
        <f t="shared" si="2"/>
        <v>0</v>
      </c>
      <c r="N23" s="43">
        <f t="shared" si="2"/>
        <v>0</v>
      </c>
      <c r="O23" s="44">
        <f t="shared" si="2"/>
        <v>0</v>
      </c>
      <c r="P23" s="43">
        <f t="shared" si="2"/>
        <v>0</v>
      </c>
      <c r="Q23" s="44">
        <f t="shared" si="2"/>
        <v>0</v>
      </c>
      <c r="R23" s="39">
        <f t="shared" si="0"/>
        <v>0</v>
      </c>
      <c r="S23" s="40">
        <f t="shared" si="1"/>
        <v>0</v>
      </c>
      <c r="V23"/>
    </row>
    <row r="24" spans="1:22" ht="30" customHeight="1">
      <c r="A24" s="26"/>
      <c r="B24" s="1" t="s">
        <v>40</v>
      </c>
      <c r="C24" s="26"/>
      <c r="D24" s="26"/>
      <c r="E24" s="26"/>
      <c r="F24" s="26"/>
      <c r="G24" s="45"/>
      <c r="H24" s="46"/>
      <c r="I24" s="46"/>
      <c r="J24" s="46"/>
      <c r="K24" s="46"/>
      <c r="L24" s="46"/>
      <c r="M24" s="46"/>
      <c r="N24" s="46"/>
      <c r="O24" s="46"/>
      <c r="P24" s="46"/>
      <c r="Q24" s="46"/>
      <c r="R24" s="46"/>
      <c r="S24" s="46"/>
      <c r="V24"/>
    </row>
    <row r="25" spans="1:22">
      <c r="B25" s="1" t="s">
        <v>41</v>
      </c>
    </row>
    <row r="26" spans="1:22" ht="14.25" thickBot="1"/>
    <row r="27" spans="1:22" ht="14.25" thickBot="1">
      <c r="G27" s="47" t="s">
        <v>209</v>
      </c>
      <c r="H27" s="48">
        <f t="shared" ref="H27:Q27" ca="1" si="3">INDIRECT("別添１経費明細!"&amp;H29&amp;H30)</f>
        <v>0</v>
      </c>
      <c r="I27" s="48">
        <f t="shared" ca="1" si="3"/>
        <v>0</v>
      </c>
      <c r="J27" s="48">
        <f t="shared" ca="1" si="3"/>
        <v>0</v>
      </c>
      <c r="K27" s="48">
        <f t="shared" ca="1" si="3"/>
        <v>0</v>
      </c>
      <c r="L27" s="48">
        <f t="shared" ca="1" si="3"/>
        <v>0</v>
      </c>
      <c r="M27" s="48">
        <f t="shared" ca="1" si="3"/>
        <v>0</v>
      </c>
      <c r="N27" s="48">
        <f t="shared" ca="1" si="3"/>
        <v>0</v>
      </c>
      <c r="O27" s="48">
        <f t="shared" ca="1" si="3"/>
        <v>0</v>
      </c>
      <c r="P27" s="48">
        <f t="shared" ca="1" si="3"/>
        <v>0</v>
      </c>
      <c r="Q27" s="48">
        <f t="shared" ca="1" si="3"/>
        <v>0</v>
      </c>
      <c r="R27" s="49"/>
      <c r="S27" s="49"/>
    </row>
    <row r="28" spans="1:22">
      <c r="H28" s="50" t="str">
        <f ca="1">IF(H23=H27,"","↑別添１の間接補助事業に要する経費と一致しません。")</f>
        <v/>
      </c>
      <c r="I28" s="50" t="str">
        <f ca="1">IF(I23=I27,"","↑別添１の補助対象経費と一致しません。")</f>
        <v/>
      </c>
      <c r="J28" s="50" t="str">
        <f ca="1">IF(J23=J27,"","↑別添１の間接補助事業に要する経費と一致しません。")</f>
        <v/>
      </c>
      <c r="K28" s="50" t="str">
        <f ca="1">IF(K23=K27,"","↑別添１の補助対象経費と一致しません。")</f>
        <v/>
      </c>
      <c r="L28" s="50" t="str">
        <f ca="1">IF(L23=L27,"","↑別添１の間接補助事業に要する経費と一致しません。")</f>
        <v/>
      </c>
      <c r="M28" s="50" t="str">
        <f ca="1">IF(M23=M27,"","↑別添１の補助対象経費と一致しません。")</f>
        <v/>
      </c>
      <c r="N28" s="50" t="str">
        <f ca="1">IF(N23=N27,"","↑別添１の間接補助事業に要する経費と一致しません。")</f>
        <v/>
      </c>
      <c r="O28" s="50" t="str">
        <f ca="1">IF(O23=O27,"","↑別添１の補助対象経費と一致しません。")</f>
        <v/>
      </c>
      <c r="P28" s="50" t="str">
        <f ca="1">IF(P23=P27,"","↑別添１の間接補助事業に要する経費と一致しません。")</f>
        <v/>
      </c>
      <c r="Q28" s="50" t="str">
        <f ca="1">IF(Q23=Q27,"","↑別添１の補助対象経費と一致しません。")</f>
        <v/>
      </c>
      <c r="R28" s="51"/>
      <c r="S28" s="51"/>
    </row>
    <row r="29" spans="1:22">
      <c r="H29" s="1" t="s">
        <v>42</v>
      </c>
      <c r="I29" s="1" t="s">
        <v>43</v>
      </c>
      <c r="J29" s="1" t="s">
        <v>42</v>
      </c>
      <c r="K29" s="1" t="s">
        <v>43</v>
      </c>
      <c r="L29" s="1" t="s">
        <v>42</v>
      </c>
      <c r="M29" s="1" t="s">
        <v>43</v>
      </c>
      <c r="N29" s="1" t="s">
        <v>42</v>
      </c>
      <c r="O29" s="1" t="s">
        <v>43</v>
      </c>
      <c r="P29" s="1" t="s">
        <v>42</v>
      </c>
      <c r="Q29" s="1" t="s">
        <v>43</v>
      </c>
    </row>
    <row r="30" spans="1:22">
      <c r="H30" s="1">
        <v>79</v>
      </c>
      <c r="I30" s="1">
        <v>79</v>
      </c>
      <c r="J30" s="1">
        <f t="shared" ref="J30:Q30" si="4">H30+1</f>
        <v>80</v>
      </c>
      <c r="K30" s="1">
        <f t="shared" si="4"/>
        <v>80</v>
      </c>
      <c r="L30" s="1">
        <f t="shared" si="4"/>
        <v>81</v>
      </c>
      <c r="M30" s="1">
        <f t="shared" si="4"/>
        <v>81</v>
      </c>
      <c r="N30" s="1">
        <f t="shared" si="4"/>
        <v>82</v>
      </c>
      <c r="O30" s="1">
        <f t="shared" si="4"/>
        <v>82</v>
      </c>
      <c r="P30" s="1">
        <f t="shared" si="4"/>
        <v>83</v>
      </c>
      <c r="Q30" s="1">
        <f t="shared" si="4"/>
        <v>83</v>
      </c>
    </row>
  </sheetData>
  <sheetProtection algorithmName="SHA-512" hashValue="T6bUy/bVlh088r11lvRQVXG53Q5EKuoHAsrvo2zDl3qsmrcva7Nq1kcyK/bRjX9sTGIh7kpvDzSsqtnrzlwlQQ==" saltValue="1gWZEkcLxHEcVoXcJYrTA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39992-CFCC-4DC5-8A81-CACEF39111AB}">
  <sheetPr codeName="Sheet6">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47</v>
      </c>
    </row>
    <row r="3" spans="1:22" ht="27">
      <c r="A3" s="89" t="s">
        <v>27</v>
      </c>
      <c r="B3" s="24"/>
      <c r="C3" s="24"/>
      <c r="D3" s="24"/>
      <c r="E3" s="24"/>
      <c r="F3" s="24"/>
      <c r="G3" s="24"/>
      <c r="H3" s="24"/>
      <c r="I3" s="24"/>
      <c r="J3" s="24"/>
      <c r="K3" s="24"/>
      <c r="L3" s="24"/>
      <c r="M3" s="24"/>
      <c r="N3" s="24"/>
      <c r="O3" s="24"/>
      <c r="P3" s="24"/>
      <c r="Q3" s="24"/>
    </row>
    <row r="4" spans="1:22">
      <c r="A4" s="25"/>
      <c r="B4" s="25" t="s">
        <v>22</v>
      </c>
      <c r="C4" s="26"/>
      <c r="D4" s="26"/>
      <c r="E4" s="26"/>
      <c r="F4" s="26"/>
      <c r="G4" s="26"/>
      <c r="H4" s="26"/>
      <c r="I4" s="26"/>
      <c r="J4" s="26"/>
      <c r="K4" s="26"/>
      <c r="L4" s="26"/>
      <c r="M4" s="26"/>
      <c r="N4" s="26"/>
      <c r="O4" s="26"/>
      <c r="P4" s="26"/>
      <c r="Q4" s="26"/>
    </row>
    <row r="5" spans="1:22" ht="14.25" thickBot="1">
      <c r="A5" s="26"/>
      <c r="B5" s="26"/>
      <c r="C5" s="26"/>
      <c r="D5" s="26"/>
      <c r="E5" s="26"/>
      <c r="F5" s="26"/>
      <c r="G5" s="26"/>
      <c r="H5" s="26"/>
      <c r="I5" s="26"/>
      <c r="J5" s="26"/>
      <c r="K5" s="26"/>
      <c r="L5" s="26"/>
      <c r="M5" s="26"/>
      <c r="N5" s="26"/>
      <c r="O5" s="26"/>
      <c r="P5" s="26"/>
      <c r="Q5" s="26"/>
      <c r="R5" s="205" t="s">
        <v>187</v>
      </c>
    </row>
    <row r="6" spans="1:22">
      <c r="A6" s="26"/>
      <c r="B6" s="215" t="s">
        <v>29</v>
      </c>
      <c r="C6" s="215" t="s">
        <v>30</v>
      </c>
      <c r="D6" s="215" t="s">
        <v>31</v>
      </c>
      <c r="E6" s="215" t="s">
        <v>32</v>
      </c>
      <c r="F6" s="215" t="s">
        <v>33</v>
      </c>
      <c r="G6" s="214" t="s">
        <v>34</v>
      </c>
      <c r="H6" s="27" t="s">
        <v>199</v>
      </c>
      <c r="I6" s="28"/>
      <c r="J6" s="27" t="s">
        <v>200</v>
      </c>
      <c r="K6" s="28"/>
      <c r="L6" s="27" t="s">
        <v>201</v>
      </c>
      <c r="M6" s="28"/>
      <c r="N6" s="27" t="s">
        <v>202</v>
      </c>
      <c r="O6" s="28"/>
      <c r="P6" s="27" t="s">
        <v>203</v>
      </c>
      <c r="Q6" s="28"/>
      <c r="R6" s="29" t="s">
        <v>35</v>
      </c>
      <c r="S6" s="30"/>
    </row>
    <row r="7" spans="1:22" ht="54">
      <c r="A7" s="26"/>
      <c r="B7" s="215"/>
      <c r="C7" s="215"/>
      <c r="D7" s="215"/>
      <c r="E7" s="215"/>
      <c r="F7" s="215"/>
      <c r="G7" s="214"/>
      <c r="H7" s="31" t="s">
        <v>36</v>
      </c>
      <c r="I7" s="32" t="s">
        <v>37</v>
      </c>
      <c r="J7" s="31" t="s">
        <v>36</v>
      </c>
      <c r="K7" s="32" t="s">
        <v>37</v>
      </c>
      <c r="L7" s="31" t="s">
        <v>36</v>
      </c>
      <c r="M7" s="32" t="s">
        <v>37</v>
      </c>
      <c r="N7" s="31" t="s">
        <v>36</v>
      </c>
      <c r="O7" s="32" t="s">
        <v>37</v>
      </c>
      <c r="P7" s="31" t="s">
        <v>36</v>
      </c>
      <c r="Q7" s="32" t="s">
        <v>37</v>
      </c>
      <c r="R7" s="31" t="s">
        <v>36</v>
      </c>
      <c r="S7" s="33" t="s">
        <v>37</v>
      </c>
    </row>
    <row r="8" spans="1:22" ht="30" customHeight="1">
      <c r="A8" s="26"/>
      <c r="B8" s="34">
        <v>1</v>
      </c>
      <c r="C8" s="34"/>
      <c r="D8" s="34"/>
      <c r="E8" s="35"/>
      <c r="F8" s="34"/>
      <c r="G8" s="36"/>
      <c r="H8" s="41"/>
      <c r="I8" s="38"/>
      <c r="J8" s="41"/>
      <c r="K8" s="38"/>
      <c r="L8" s="41"/>
      <c r="M8" s="38"/>
      <c r="N8" s="41"/>
      <c r="O8" s="38"/>
      <c r="P8" s="41"/>
      <c r="Q8" s="38"/>
      <c r="R8" s="39">
        <f t="shared" ref="R8:R23" si="0">H8+J8+L8+N8+P8</f>
        <v>0</v>
      </c>
      <c r="S8" s="40">
        <f t="shared" ref="S8:S23" si="1">I8+K8+M8+O8+Q8</f>
        <v>0</v>
      </c>
    </row>
    <row r="9" spans="1:22" ht="30" customHeight="1">
      <c r="A9" s="26"/>
      <c r="B9" s="34">
        <v>2</v>
      </c>
      <c r="C9" s="34"/>
      <c r="D9" s="34"/>
      <c r="E9" s="35"/>
      <c r="F9" s="34"/>
      <c r="G9" s="36"/>
      <c r="H9" s="41"/>
      <c r="I9" s="38"/>
      <c r="J9" s="41"/>
      <c r="K9" s="38"/>
      <c r="L9" s="41"/>
      <c r="M9" s="38"/>
      <c r="N9" s="41"/>
      <c r="O9" s="38"/>
      <c r="P9" s="41"/>
      <c r="Q9" s="38"/>
      <c r="R9" s="39">
        <f t="shared" si="0"/>
        <v>0</v>
      </c>
      <c r="S9" s="40">
        <f t="shared" si="1"/>
        <v>0</v>
      </c>
    </row>
    <row r="10" spans="1:22" ht="30" customHeight="1">
      <c r="A10" s="26"/>
      <c r="B10" s="34">
        <v>3</v>
      </c>
      <c r="C10" s="34"/>
      <c r="D10" s="34"/>
      <c r="E10" s="35"/>
      <c r="F10" s="34"/>
      <c r="G10" s="36"/>
      <c r="H10" s="41"/>
      <c r="I10" s="38"/>
      <c r="J10" s="41"/>
      <c r="K10" s="38"/>
      <c r="L10" s="41"/>
      <c r="M10" s="38"/>
      <c r="N10" s="41"/>
      <c r="O10" s="38"/>
      <c r="P10" s="41"/>
      <c r="Q10" s="38"/>
      <c r="R10" s="39">
        <f t="shared" si="0"/>
        <v>0</v>
      </c>
      <c r="S10" s="40">
        <f t="shared" si="1"/>
        <v>0</v>
      </c>
    </row>
    <row r="11" spans="1:22" ht="30" customHeight="1">
      <c r="A11" s="26"/>
      <c r="B11" s="34">
        <v>4</v>
      </c>
      <c r="C11" s="34"/>
      <c r="D11" s="34"/>
      <c r="E11" s="35"/>
      <c r="F11" s="34"/>
      <c r="G11" s="36"/>
      <c r="H11" s="41"/>
      <c r="I11" s="38"/>
      <c r="J11" s="41"/>
      <c r="K11" s="38"/>
      <c r="L11" s="41"/>
      <c r="M11" s="38"/>
      <c r="N11" s="41"/>
      <c r="O11" s="38"/>
      <c r="P11" s="41"/>
      <c r="Q11" s="38"/>
      <c r="R11" s="39">
        <f t="shared" si="0"/>
        <v>0</v>
      </c>
      <c r="S11" s="40">
        <f t="shared" si="1"/>
        <v>0</v>
      </c>
    </row>
    <row r="12" spans="1:22" ht="30" customHeight="1">
      <c r="A12" s="26"/>
      <c r="B12" s="34">
        <v>5</v>
      </c>
      <c r="C12" s="34"/>
      <c r="D12" s="34"/>
      <c r="E12" s="35"/>
      <c r="F12" s="34"/>
      <c r="G12" s="36"/>
      <c r="H12" s="41"/>
      <c r="I12" s="38"/>
      <c r="J12" s="41"/>
      <c r="K12" s="38"/>
      <c r="L12" s="41"/>
      <c r="M12" s="38"/>
      <c r="N12" s="41"/>
      <c r="O12" s="38"/>
      <c r="P12" s="41"/>
      <c r="Q12" s="38"/>
      <c r="R12" s="39">
        <f t="shared" si="0"/>
        <v>0</v>
      </c>
      <c r="S12" s="40">
        <f t="shared" si="1"/>
        <v>0</v>
      </c>
    </row>
    <row r="13" spans="1:22" ht="30" customHeight="1">
      <c r="A13" s="26"/>
      <c r="B13" s="34">
        <v>6</v>
      </c>
      <c r="C13" s="34"/>
      <c r="D13" s="34"/>
      <c r="E13" s="35"/>
      <c r="F13" s="34"/>
      <c r="G13" s="36"/>
      <c r="H13" s="41"/>
      <c r="I13" s="38"/>
      <c r="J13" s="41"/>
      <c r="K13" s="38"/>
      <c r="L13" s="41"/>
      <c r="M13" s="38"/>
      <c r="N13" s="41"/>
      <c r="O13" s="38"/>
      <c r="P13" s="41"/>
      <c r="Q13" s="38"/>
      <c r="R13" s="39">
        <f t="shared" si="0"/>
        <v>0</v>
      </c>
      <c r="S13" s="40">
        <f t="shared" si="1"/>
        <v>0</v>
      </c>
      <c r="V13"/>
    </row>
    <row r="14" spans="1:22" ht="30" customHeight="1">
      <c r="A14" s="26"/>
      <c r="B14" s="34">
        <v>7</v>
      </c>
      <c r="C14" s="34"/>
      <c r="D14" s="34"/>
      <c r="E14" s="35"/>
      <c r="F14" s="34"/>
      <c r="G14" s="36"/>
      <c r="H14" s="41"/>
      <c r="I14" s="38"/>
      <c r="J14" s="41"/>
      <c r="K14" s="38"/>
      <c r="L14" s="41"/>
      <c r="M14" s="38"/>
      <c r="N14" s="41"/>
      <c r="O14" s="38"/>
      <c r="P14" s="41"/>
      <c r="Q14" s="38"/>
      <c r="R14" s="39">
        <f t="shared" si="0"/>
        <v>0</v>
      </c>
      <c r="S14" s="40">
        <f t="shared" si="1"/>
        <v>0</v>
      </c>
      <c r="V14"/>
    </row>
    <row r="15" spans="1:22" ht="30" customHeight="1">
      <c r="A15" s="26"/>
      <c r="B15" s="34">
        <v>8</v>
      </c>
      <c r="C15" s="34"/>
      <c r="D15" s="34"/>
      <c r="E15" s="35"/>
      <c r="F15" s="34"/>
      <c r="G15" s="36"/>
      <c r="H15" s="41"/>
      <c r="I15" s="38"/>
      <c r="J15" s="41"/>
      <c r="K15" s="38"/>
      <c r="L15" s="41"/>
      <c r="M15" s="38"/>
      <c r="N15" s="41"/>
      <c r="O15" s="38"/>
      <c r="P15" s="41"/>
      <c r="Q15" s="38"/>
      <c r="R15" s="39">
        <f t="shared" si="0"/>
        <v>0</v>
      </c>
      <c r="S15" s="40">
        <f t="shared" si="1"/>
        <v>0</v>
      </c>
      <c r="V15"/>
    </row>
    <row r="16" spans="1:22" ht="30" customHeight="1">
      <c r="A16" s="26"/>
      <c r="B16" s="34">
        <v>9</v>
      </c>
      <c r="C16" s="34"/>
      <c r="D16" s="34"/>
      <c r="E16" s="35"/>
      <c r="F16" s="34"/>
      <c r="G16" s="36"/>
      <c r="H16" s="41"/>
      <c r="I16" s="38"/>
      <c r="J16" s="41"/>
      <c r="K16" s="38"/>
      <c r="L16" s="41"/>
      <c r="M16" s="38"/>
      <c r="N16" s="41"/>
      <c r="O16" s="38"/>
      <c r="P16" s="41"/>
      <c r="Q16" s="38"/>
      <c r="R16" s="39">
        <f t="shared" si="0"/>
        <v>0</v>
      </c>
      <c r="S16" s="40">
        <f t="shared" si="1"/>
        <v>0</v>
      </c>
      <c r="V16"/>
    </row>
    <row r="17" spans="1:22" ht="30" customHeight="1">
      <c r="A17" s="26"/>
      <c r="B17" s="34">
        <v>10</v>
      </c>
      <c r="C17" s="34"/>
      <c r="D17" s="34"/>
      <c r="E17" s="35"/>
      <c r="F17" s="34"/>
      <c r="G17" s="36"/>
      <c r="H17" s="41"/>
      <c r="I17" s="38"/>
      <c r="J17" s="41"/>
      <c r="K17" s="38"/>
      <c r="L17" s="41"/>
      <c r="M17" s="38"/>
      <c r="N17" s="41"/>
      <c r="O17" s="38"/>
      <c r="P17" s="41"/>
      <c r="Q17" s="38"/>
      <c r="R17" s="39">
        <f t="shared" si="0"/>
        <v>0</v>
      </c>
      <c r="S17" s="40">
        <f t="shared" si="1"/>
        <v>0</v>
      </c>
      <c r="V17"/>
    </row>
    <row r="18" spans="1:22" ht="30" customHeight="1">
      <c r="A18" s="26"/>
      <c r="B18" s="34">
        <v>11</v>
      </c>
      <c r="C18" s="34"/>
      <c r="D18" s="34"/>
      <c r="E18" s="35"/>
      <c r="F18" s="34"/>
      <c r="G18" s="36"/>
      <c r="H18" s="41"/>
      <c r="I18" s="38"/>
      <c r="J18" s="41"/>
      <c r="K18" s="38"/>
      <c r="L18" s="41"/>
      <c r="M18" s="38"/>
      <c r="N18" s="41"/>
      <c r="O18" s="38"/>
      <c r="P18" s="41"/>
      <c r="Q18" s="38"/>
      <c r="R18" s="39">
        <f t="shared" si="0"/>
        <v>0</v>
      </c>
      <c r="S18" s="40">
        <f t="shared" si="1"/>
        <v>0</v>
      </c>
      <c r="V18"/>
    </row>
    <row r="19" spans="1:22" ht="30" customHeight="1">
      <c r="A19" s="26"/>
      <c r="B19" s="34">
        <v>12</v>
      </c>
      <c r="C19" s="34"/>
      <c r="D19" s="34"/>
      <c r="E19" s="35"/>
      <c r="F19" s="34"/>
      <c r="G19" s="36"/>
      <c r="H19" s="41"/>
      <c r="I19" s="38"/>
      <c r="J19" s="41"/>
      <c r="K19" s="38"/>
      <c r="L19" s="41"/>
      <c r="M19" s="38"/>
      <c r="N19" s="41"/>
      <c r="O19" s="38"/>
      <c r="P19" s="41"/>
      <c r="Q19" s="38"/>
      <c r="R19" s="39">
        <f t="shared" si="0"/>
        <v>0</v>
      </c>
      <c r="S19" s="40">
        <f t="shared" si="1"/>
        <v>0</v>
      </c>
      <c r="V19"/>
    </row>
    <row r="20" spans="1:22" ht="30" customHeight="1">
      <c r="A20" s="26"/>
      <c r="B20" s="34">
        <v>13</v>
      </c>
      <c r="C20" s="34"/>
      <c r="D20" s="34"/>
      <c r="E20" s="35"/>
      <c r="F20" s="34"/>
      <c r="G20" s="36"/>
      <c r="H20" s="41"/>
      <c r="I20" s="38"/>
      <c r="J20" s="41"/>
      <c r="K20" s="38"/>
      <c r="L20" s="41"/>
      <c r="M20" s="38"/>
      <c r="N20" s="41"/>
      <c r="O20" s="38"/>
      <c r="P20" s="41"/>
      <c r="Q20" s="38"/>
      <c r="R20" s="39">
        <f t="shared" si="0"/>
        <v>0</v>
      </c>
      <c r="S20" s="40">
        <f t="shared" si="1"/>
        <v>0</v>
      </c>
      <c r="V20"/>
    </row>
    <row r="21" spans="1:22" ht="30" customHeight="1">
      <c r="A21" s="26"/>
      <c r="B21" s="34">
        <v>14</v>
      </c>
      <c r="C21" s="34"/>
      <c r="D21" s="34"/>
      <c r="E21" s="35"/>
      <c r="F21" s="34"/>
      <c r="G21" s="36"/>
      <c r="H21" s="41"/>
      <c r="I21" s="38"/>
      <c r="J21" s="41"/>
      <c r="K21" s="38"/>
      <c r="L21" s="41"/>
      <c r="M21" s="38"/>
      <c r="N21" s="41"/>
      <c r="O21" s="38"/>
      <c r="P21" s="41"/>
      <c r="Q21" s="38"/>
      <c r="R21" s="39">
        <f t="shared" si="0"/>
        <v>0</v>
      </c>
      <c r="S21" s="40">
        <f t="shared" si="1"/>
        <v>0</v>
      </c>
      <c r="V21"/>
    </row>
    <row r="22" spans="1:22" ht="30" customHeight="1">
      <c r="A22" s="26"/>
      <c r="B22" s="34">
        <v>15</v>
      </c>
      <c r="C22" s="34"/>
      <c r="D22" s="34"/>
      <c r="E22" s="35"/>
      <c r="F22" s="34"/>
      <c r="G22" s="36"/>
      <c r="H22" s="41"/>
      <c r="I22" s="38"/>
      <c r="J22" s="41"/>
      <c r="K22" s="38"/>
      <c r="L22" s="41"/>
      <c r="M22" s="38"/>
      <c r="N22" s="41"/>
      <c r="O22" s="38"/>
      <c r="P22" s="41"/>
      <c r="Q22" s="38"/>
      <c r="R22" s="39">
        <f t="shared" si="0"/>
        <v>0</v>
      </c>
      <c r="S22" s="40">
        <f t="shared" si="1"/>
        <v>0</v>
      </c>
      <c r="V22"/>
    </row>
    <row r="23" spans="1:22" ht="19.5" thickBot="1">
      <c r="A23" s="26"/>
      <c r="B23" s="26" t="s">
        <v>38</v>
      </c>
      <c r="C23" s="26"/>
      <c r="D23" s="26"/>
      <c r="E23" s="26"/>
      <c r="F23" s="26"/>
      <c r="G23" s="42" t="s">
        <v>39</v>
      </c>
      <c r="H23" s="52">
        <f t="shared" ref="H23:Q23" si="2">SUM(H8:H22)</f>
        <v>0</v>
      </c>
      <c r="I23" s="53">
        <f t="shared" si="2"/>
        <v>0</v>
      </c>
      <c r="J23" s="52">
        <f t="shared" si="2"/>
        <v>0</v>
      </c>
      <c r="K23" s="53">
        <f t="shared" si="2"/>
        <v>0</v>
      </c>
      <c r="L23" s="52">
        <f t="shared" si="2"/>
        <v>0</v>
      </c>
      <c r="M23" s="53">
        <f t="shared" si="2"/>
        <v>0</v>
      </c>
      <c r="N23" s="52">
        <f t="shared" si="2"/>
        <v>0</v>
      </c>
      <c r="O23" s="53">
        <f t="shared" si="2"/>
        <v>0</v>
      </c>
      <c r="P23" s="52">
        <f t="shared" si="2"/>
        <v>0</v>
      </c>
      <c r="Q23" s="53">
        <f t="shared" si="2"/>
        <v>0</v>
      </c>
      <c r="R23" s="54">
        <f t="shared" si="0"/>
        <v>0</v>
      </c>
      <c r="S23" s="55">
        <f t="shared" si="1"/>
        <v>0</v>
      </c>
      <c r="V23"/>
    </row>
    <row r="24" spans="1:22" ht="30" customHeight="1">
      <c r="A24" s="26"/>
      <c r="B24" s="1" t="s">
        <v>40</v>
      </c>
      <c r="C24" s="26"/>
      <c r="D24" s="26"/>
      <c r="E24" s="26"/>
      <c r="F24" s="26"/>
      <c r="G24" s="45"/>
      <c r="H24" s="56"/>
      <c r="I24" s="56"/>
      <c r="J24" s="56"/>
      <c r="K24" s="56"/>
      <c r="L24" s="56"/>
      <c r="M24" s="56"/>
      <c r="N24" s="56"/>
      <c r="O24" s="56"/>
      <c r="P24" s="56"/>
      <c r="Q24" s="56"/>
      <c r="R24" s="56"/>
      <c r="S24" s="56"/>
      <c r="V24"/>
    </row>
    <row r="25" spans="1:22">
      <c r="B25" s="1" t="s">
        <v>41</v>
      </c>
    </row>
    <row r="26" spans="1:22" ht="14.25" thickBot="1"/>
    <row r="27" spans="1:22" ht="14.25" thickBot="1">
      <c r="G27" s="47" t="s">
        <v>209</v>
      </c>
      <c r="H27" s="48">
        <f t="shared" ref="H27:Q27" ca="1" si="3">INDIRECT("別添１経費明細!"&amp;H29&amp;H30)</f>
        <v>0</v>
      </c>
      <c r="I27" s="48">
        <f t="shared" ca="1" si="3"/>
        <v>0</v>
      </c>
      <c r="J27" s="48">
        <f t="shared" ca="1" si="3"/>
        <v>0</v>
      </c>
      <c r="K27" s="48">
        <f t="shared" ca="1" si="3"/>
        <v>0</v>
      </c>
      <c r="L27" s="48">
        <f t="shared" ca="1" si="3"/>
        <v>0</v>
      </c>
      <c r="M27" s="48">
        <f t="shared" ca="1" si="3"/>
        <v>0</v>
      </c>
      <c r="N27" s="48">
        <f t="shared" ca="1" si="3"/>
        <v>0</v>
      </c>
      <c r="O27" s="48">
        <f t="shared" ca="1" si="3"/>
        <v>0</v>
      </c>
      <c r="P27" s="48">
        <f t="shared" ca="1" si="3"/>
        <v>0</v>
      </c>
      <c r="Q27" s="48">
        <f t="shared" ca="1" si="3"/>
        <v>0</v>
      </c>
      <c r="R27" s="49"/>
      <c r="S27" s="49"/>
    </row>
    <row r="28" spans="1:22">
      <c r="H28" s="50" t="str">
        <f ca="1">IF(H23=H27,"","↑別添１の間接補助事業に要する経費と一致しません。")</f>
        <v/>
      </c>
      <c r="I28" s="50" t="str">
        <f ca="1">IF(I23=I27,"","↑別添１の補助対象経費と一致しません。")</f>
        <v/>
      </c>
      <c r="J28" s="50" t="str">
        <f ca="1">IF(J23=J27,"","↑別添１の間接補助事業に要する経費と一致しません。")</f>
        <v/>
      </c>
      <c r="K28" s="50" t="str">
        <f ca="1">IF(K23=K27,"","↑別添１の補助対象経費と一致しません。")</f>
        <v/>
      </c>
      <c r="L28" s="50" t="str">
        <f ca="1">IF(L23=L27,"","↑別添１の間接補助事業に要する経費と一致しません。")</f>
        <v/>
      </c>
      <c r="M28" s="50" t="str">
        <f ca="1">IF(M23=M27,"","↑別添１の補助対象経費と一致しません。")</f>
        <v/>
      </c>
      <c r="N28" s="50" t="str">
        <f ca="1">IF(N23=N27,"","↑別添１の間接補助事業に要する経費と一致しません。")</f>
        <v/>
      </c>
      <c r="O28" s="50" t="str">
        <f ca="1">IF(O23=O27,"","↑別添１の補助対象経費と一致しません。")</f>
        <v/>
      </c>
      <c r="P28" s="50" t="str">
        <f ca="1">IF(P23=P27,"","↑別添１の間接補助事業に要する経費と一致しません。")</f>
        <v/>
      </c>
      <c r="Q28" s="50" t="str">
        <f ca="1">IF(Q23=Q27,"","↑別添１の補助対象経費と一致しません。")</f>
        <v/>
      </c>
      <c r="R28" s="51"/>
      <c r="S28" s="51"/>
    </row>
    <row r="29" spans="1:22">
      <c r="H29" s="1" t="s">
        <v>42</v>
      </c>
      <c r="I29" s="1" t="s">
        <v>43</v>
      </c>
      <c r="J29" s="1" t="s">
        <v>42</v>
      </c>
      <c r="K29" s="1" t="s">
        <v>43</v>
      </c>
      <c r="L29" s="1" t="s">
        <v>42</v>
      </c>
      <c r="M29" s="1" t="s">
        <v>43</v>
      </c>
      <c r="N29" s="1" t="s">
        <v>42</v>
      </c>
      <c r="O29" s="1" t="s">
        <v>43</v>
      </c>
      <c r="P29" s="1" t="s">
        <v>42</v>
      </c>
      <c r="Q29" s="1" t="s">
        <v>43</v>
      </c>
    </row>
    <row r="30" spans="1:22">
      <c r="H30" s="1">
        <v>85</v>
      </c>
      <c r="I30" s="1">
        <v>85</v>
      </c>
      <c r="J30" s="1">
        <f t="shared" ref="J30:Q30" si="4">H30+1</f>
        <v>86</v>
      </c>
      <c r="K30" s="1">
        <f t="shared" si="4"/>
        <v>86</v>
      </c>
      <c r="L30" s="1">
        <f t="shared" si="4"/>
        <v>87</v>
      </c>
      <c r="M30" s="1">
        <f t="shared" si="4"/>
        <v>87</v>
      </c>
      <c r="N30" s="1">
        <f t="shared" si="4"/>
        <v>88</v>
      </c>
      <c r="O30" s="1">
        <f t="shared" si="4"/>
        <v>88</v>
      </c>
      <c r="P30" s="1">
        <f t="shared" si="4"/>
        <v>89</v>
      </c>
      <c r="Q30" s="1">
        <f t="shared" si="4"/>
        <v>89</v>
      </c>
    </row>
  </sheetData>
  <sheetProtection algorithmName="SHA-512" hashValue="jqkRUA/H7VslYl3H9p4UhCfhL2m6VRnjdwoY+dT9UnjydA6IvfeV5CORvRw2nOaO0dS//KbMDidW4BkOSQarsQ==" saltValue="A3YIqcsNdZ46UZQ9XAPB6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7DB64-4C54-434C-BF14-FC3D28E81DB6}">
  <sheetPr codeName="Sheet7">
    <tabColor theme="7" tint="0.79998168889431442"/>
    <pageSetUpPr fitToPage="1"/>
  </sheetPr>
  <dimension ref="A1:P27"/>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3" width="16.375" style="1" customWidth="1"/>
    <col min="14" max="16384" width="9" style="1"/>
  </cols>
  <sheetData>
    <row r="1" spans="1:16">
      <c r="A1" s="1" t="s">
        <v>48</v>
      </c>
    </row>
    <row r="3" spans="1:16" ht="27">
      <c r="A3" s="89" t="s">
        <v>27</v>
      </c>
      <c r="B3" s="24"/>
      <c r="C3" s="24"/>
      <c r="D3" s="24"/>
      <c r="E3" s="24"/>
      <c r="F3" s="24"/>
      <c r="G3" s="24"/>
      <c r="H3" s="24"/>
      <c r="I3" s="24"/>
      <c r="J3" s="24"/>
      <c r="K3" s="24"/>
      <c r="L3" s="24"/>
    </row>
    <row r="4" spans="1:16">
      <c r="A4" s="25"/>
      <c r="B4" s="25" t="s">
        <v>49</v>
      </c>
      <c r="C4" s="26"/>
      <c r="D4" s="26"/>
      <c r="E4" s="26"/>
      <c r="F4" s="26"/>
      <c r="G4" s="26"/>
      <c r="H4" s="26"/>
      <c r="I4" s="26"/>
      <c r="J4" s="26"/>
      <c r="K4" s="26"/>
      <c r="L4" s="26"/>
    </row>
    <row r="5" spans="1:16" ht="14.25" thickBot="1">
      <c r="A5" s="26"/>
      <c r="B5" s="26"/>
      <c r="C5" s="26"/>
      <c r="D5" s="26"/>
      <c r="E5" s="26"/>
      <c r="F5" s="26"/>
      <c r="G5" s="26"/>
      <c r="H5" s="26"/>
      <c r="I5" s="26"/>
      <c r="J5" s="26"/>
      <c r="K5" s="26"/>
      <c r="L5" s="26"/>
      <c r="M5" s="205" t="s">
        <v>187</v>
      </c>
    </row>
    <row r="6" spans="1:16">
      <c r="A6" s="26"/>
      <c r="B6" s="215" t="s">
        <v>29</v>
      </c>
      <c r="C6" s="215" t="s">
        <v>30</v>
      </c>
      <c r="D6" s="215" t="s">
        <v>31</v>
      </c>
      <c r="E6" s="215" t="s">
        <v>32</v>
      </c>
      <c r="F6" s="215" t="s">
        <v>33</v>
      </c>
      <c r="G6" s="214" t="s">
        <v>34</v>
      </c>
      <c r="H6" s="90" t="s">
        <v>204</v>
      </c>
      <c r="I6" s="90" t="s">
        <v>205</v>
      </c>
      <c r="J6" s="90" t="s">
        <v>206</v>
      </c>
      <c r="K6" s="90" t="s">
        <v>207</v>
      </c>
      <c r="L6" s="90" t="s">
        <v>208</v>
      </c>
      <c r="M6" s="29" t="s">
        <v>35</v>
      </c>
    </row>
    <row r="7" spans="1:16" ht="27">
      <c r="A7" s="26"/>
      <c r="B7" s="215"/>
      <c r="C7" s="215"/>
      <c r="D7" s="215"/>
      <c r="E7" s="215"/>
      <c r="F7" s="215"/>
      <c r="G7" s="214"/>
      <c r="H7" s="31" t="s">
        <v>50</v>
      </c>
      <c r="I7" s="31" t="s">
        <v>51</v>
      </c>
      <c r="J7" s="31" t="s">
        <v>51</v>
      </c>
      <c r="K7" s="31" t="s">
        <v>51</v>
      </c>
      <c r="L7" s="31" t="s">
        <v>51</v>
      </c>
      <c r="M7" s="31" t="s">
        <v>51</v>
      </c>
    </row>
    <row r="8" spans="1:16" ht="30" customHeight="1">
      <c r="A8" s="26"/>
      <c r="B8" s="34">
        <v>1</v>
      </c>
      <c r="C8" s="34"/>
      <c r="D8" s="34"/>
      <c r="E8" s="35"/>
      <c r="F8" s="34"/>
      <c r="G8" s="36"/>
      <c r="H8" s="41"/>
      <c r="I8" s="41"/>
      <c r="J8" s="41"/>
      <c r="K8" s="41"/>
      <c r="L8" s="41"/>
      <c r="M8" s="39">
        <f t="shared" ref="M8:M23" si="0">H8+I8+J8+K8+L8</f>
        <v>0</v>
      </c>
    </row>
    <row r="9" spans="1:16" ht="30" customHeight="1">
      <c r="A9" s="26"/>
      <c r="B9" s="34">
        <v>2</v>
      </c>
      <c r="C9" s="34"/>
      <c r="D9" s="34"/>
      <c r="E9" s="35"/>
      <c r="F9" s="34"/>
      <c r="G9" s="36"/>
      <c r="H9" s="41"/>
      <c r="I9" s="41"/>
      <c r="J9" s="41"/>
      <c r="K9" s="41"/>
      <c r="L9" s="41"/>
      <c r="M9" s="39">
        <f t="shared" si="0"/>
        <v>0</v>
      </c>
    </row>
    <row r="10" spans="1:16" ht="30" customHeight="1">
      <c r="A10" s="26"/>
      <c r="B10" s="34">
        <v>3</v>
      </c>
      <c r="C10" s="34"/>
      <c r="D10" s="34"/>
      <c r="E10" s="35"/>
      <c r="F10" s="34"/>
      <c r="G10" s="36"/>
      <c r="H10" s="41"/>
      <c r="I10" s="41"/>
      <c r="J10" s="41"/>
      <c r="K10" s="41"/>
      <c r="L10" s="41"/>
      <c r="M10" s="39">
        <f t="shared" si="0"/>
        <v>0</v>
      </c>
    </row>
    <row r="11" spans="1:16" ht="30" customHeight="1">
      <c r="A11" s="26"/>
      <c r="B11" s="34">
        <v>4</v>
      </c>
      <c r="C11" s="34"/>
      <c r="D11" s="34"/>
      <c r="E11" s="35"/>
      <c r="F11" s="34"/>
      <c r="G11" s="36"/>
      <c r="H11" s="41"/>
      <c r="I11" s="41"/>
      <c r="J11" s="41"/>
      <c r="K11" s="41"/>
      <c r="L11" s="41"/>
      <c r="M11" s="39">
        <f t="shared" si="0"/>
        <v>0</v>
      </c>
    </row>
    <row r="12" spans="1:16" ht="30" customHeight="1">
      <c r="A12" s="26"/>
      <c r="B12" s="34">
        <v>5</v>
      </c>
      <c r="C12" s="34"/>
      <c r="D12" s="34"/>
      <c r="E12" s="35"/>
      <c r="F12" s="34"/>
      <c r="G12" s="36"/>
      <c r="H12" s="41"/>
      <c r="I12" s="41"/>
      <c r="J12" s="41"/>
      <c r="K12" s="41"/>
      <c r="L12" s="41"/>
      <c r="M12" s="39">
        <f t="shared" si="0"/>
        <v>0</v>
      </c>
    </row>
    <row r="13" spans="1:16" ht="30" customHeight="1">
      <c r="A13" s="26"/>
      <c r="B13" s="34">
        <v>6</v>
      </c>
      <c r="C13" s="34"/>
      <c r="D13" s="34"/>
      <c r="E13" s="35"/>
      <c r="F13" s="34"/>
      <c r="G13" s="36"/>
      <c r="H13" s="41"/>
      <c r="I13" s="41"/>
      <c r="J13" s="41"/>
      <c r="K13" s="41"/>
      <c r="L13" s="41"/>
      <c r="M13" s="39">
        <f t="shared" si="0"/>
        <v>0</v>
      </c>
      <c r="P13"/>
    </row>
    <row r="14" spans="1:16" ht="30" customHeight="1">
      <c r="A14" s="26"/>
      <c r="B14" s="34">
        <v>7</v>
      </c>
      <c r="C14" s="34"/>
      <c r="D14" s="34"/>
      <c r="E14" s="35"/>
      <c r="F14" s="34"/>
      <c r="G14" s="36"/>
      <c r="H14" s="41"/>
      <c r="I14" s="41"/>
      <c r="J14" s="41"/>
      <c r="K14" s="41"/>
      <c r="L14" s="41"/>
      <c r="M14" s="39">
        <f t="shared" si="0"/>
        <v>0</v>
      </c>
      <c r="P14"/>
    </row>
    <row r="15" spans="1:16" ht="30" customHeight="1">
      <c r="A15" s="26"/>
      <c r="B15" s="34">
        <v>8</v>
      </c>
      <c r="C15" s="34"/>
      <c r="D15" s="34"/>
      <c r="E15" s="35"/>
      <c r="F15" s="34"/>
      <c r="G15" s="36"/>
      <c r="H15" s="41"/>
      <c r="I15" s="41"/>
      <c r="J15" s="41"/>
      <c r="K15" s="41"/>
      <c r="L15" s="41"/>
      <c r="M15" s="39">
        <f t="shared" si="0"/>
        <v>0</v>
      </c>
      <c r="P15"/>
    </row>
    <row r="16" spans="1:16" ht="30" customHeight="1">
      <c r="A16" s="26"/>
      <c r="B16" s="34">
        <v>9</v>
      </c>
      <c r="C16" s="34"/>
      <c r="D16" s="34"/>
      <c r="E16" s="35"/>
      <c r="F16" s="34"/>
      <c r="G16" s="36"/>
      <c r="H16" s="41"/>
      <c r="I16" s="41"/>
      <c r="J16" s="41"/>
      <c r="K16" s="41"/>
      <c r="L16" s="41"/>
      <c r="M16" s="39">
        <f t="shared" si="0"/>
        <v>0</v>
      </c>
      <c r="P16"/>
    </row>
    <row r="17" spans="1:16" ht="30" customHeight="1">
      <c r="A17" s="26"/>
      <c r="B17" s="34">
        <v>10</v>
      </c>
      <c r="C17" s="34"/>
      <c r="D17" s="34"/>
      <c r="E17" s="35"/>
      <c r="F17" s="34"/>
      <c r="G17" s="36"/>
      <c r="H17" s="41"/>
      <c r="I17" s="41"/>
      <c r="J17" s="41"/>
      <c r="K17" s="41"/>
      <c r="L17" s="41"/>
      <c r="M17" s="39">
        <f t="shared" si="0"/>
        <v>0</v>
      </c>
      <c r="P17"/>
    </row>
    <row r="18" spans="1:16" ht="30" customHeight="1">
      <c r="A18" s="26"/>
      <c r="B18" s="34">
        <v>11</v>
      </c>
      <c r="C18" s="34"/>
      <c r="D18" s="34"/>
      <c r="E18" s="35"/>
      <c r="F18" s="34"/>
      <c r="G18" s="36"/>
      <c r="H18" s="41"/>
      <c r="I18" s="41"/>
      <c r="J18" s="41"/>
      <c r="K18" s="41"/>
      <c r="L18" s="41"/>
      <c r="M18" s="39">
        <f t="shared" si="0"/>
        <v>0</v>
      </c>
      <c r="P18"/>
    </row>
    <row r="19" spans="1:16" ht="30" customHeight="1">
      <c r="A19" s="26"/>
      <c r="B19" s="34">
        <v>12</v>
      </c>
      <c r="C19" s="34"/>
      <c r="D19" s="34"/>
      <c r="E19" s="35"/>
      <c r="F19" s="34"/>
      <c r="G19" s="36"/>
      <c r="H19" s="41"/>
      <c r="I19" s="41"/>
      <c r="J19" s="41"/>
      <c r="K19" s="41"/>
      <c r="L19" s="41"/>
      <c r="M19" s="39">
        <f t="shared" si="0"/>
        <v>0</v>
      </c>
      <c r="P19"/>
    </row>
    <row r="20" spans="1:16" ht="30" customHeight="1">
      <c r="A20" s="26"/>
      <c r="B20" s="34">
        <v>13</v>
      </c>
      <c r="C20" s="34"/>
      <c r="D20" s="34"/>
      <c r="E20" s="35"/>
      <c r="F20" s="34"/>
      <c r="G20" s="36"/>
      <c r="H20" s="41"/>
      <c r="I20" s="41"/>
      <c r="J20" s="41"/>
      <c r="K20" s="41"/>
      <c r="L20" s="41"/>
      <c r="M20" s="39">
        <f t="shared" si="0"/>
        <v>0</v>
      </c>
      <c r="P20"/>
    </row>
    <row r="21" spans="1:16" ht="30" customHeight="1">
      <c r="A21" s="26"/>
      <c r="B21" s="34">
        <v>14</v>
      </c>
      <c r="C21" s="34"/>
      <c r="D21" s="34"/>
      <c r="E21" s="35"/>
      <c r="F21" s="34"/>
      <c r="G21" s="36"/>
      <c r="H21" s="41"/>
      <c r="I21" s="41"/>
      <c r="J21" s="41"/>
      <c r="K21" s="41"/>
      <c r="L21" s="41"/>
      <c r="M21" s="39">
        <f t="shared" si="0"/>
        <v>0</v>
      </c>
      <c r="P21"/>
    </row>
    <row r="22" spans="1:16" ht="30" customHeight="1">
      <c r="A22" s="26"/>
      <c r="B22" s="34">
        <v>15</v>
      </c>
      <c r="C22" s="34"/>
      <c r="D22" s="34"/>
      <c r="E22" s="35"/>
      <c r="F22" s="34"/>
      <c r="G22" s="36"/>
      <c r="H22" s="41"/>
      <c r="I22" s="41"/>
      <c r="J22" s="41"/>
      <c r="K22" s="41"/>
      <c r="L22" s="41"/>
      <c r="M22" s="39">
        <f t="shared" si="0"/>
        <v>0</v>
      </c>
      <c r="P22"/>
    </row>
    <row r="23" spans="1:16" ht="19.5" thickBot="1">
      <c r="A23" s="26"/>
      <c r="B23" s="26" t="s">
        <v>38</v>
      </c>
      <c r="C23" s="26"/>
      <c r="D23" s="26"/>
      <c r="E23" s="26"/>
      <c r="F23" s="26"/>
      <c r="G23" s="42" t="s">
        <v>39</v>
      </c>
      <c r="H23" s="52">
        <f>SUM(H8:H22)</f>
        <v>0</v>
      </c>
      <c r="I23" s="52">
        <f>SUM(I8:I22)</f>
        <v>0</v>
      </c>
      <c r="J23" s="52">
        <f>SUM(J8:J22)</f>
        <v>0</v>
      </c>
      <c r="K23" s="52">
        <f>SUM(K8:K22)</f>
        <v>0</v>
      </c>
      <c r="L23" s="52">
        <f>SUM(L8:L22)</f>
        <v>0</v>
      </c>
      <c r="M23" s="54">
        <f t="shared" si="0"/>
        <v>0</v>
      </c>
      <c r="P23"/>
    </row>
    <row r="24" spans="1:16">
      <c r="B24" s="1" t="s">
        <v>41</v>
      </c>
    </row>
    <row r="25" spans="1:16" ht="14.25" thickBot="1"/>
    <row r="26" spans="1:16" ht="14.25" thickBot="1">
      <c r="G26" s="47" t="s">
        <v>209</v>
      </c>
      <c r="H26" s="48">
        <f>別添１経費明細!H85</f>
        <v>0</v>
      </c>
      <c r="I26" s="48">
        <f>別添１経費明細!H86</f>
        <v>0</v>
      </c>
      <c r="J26" s="48">
        <f>別添１経費明細!H87</f>
        <v>0</v>
      </c>
      <c r="K26" s="48">
        <f>別添１経費明細!H88</f>
        <v>0</v>
      </c>
      <c r="L26" s="48">
        <f>別添１経費明細!H89</f>
        <v>0</v>
      </c>
      <c r="M26" s="49"/>
    </row>
    <row r="27" spans="1:16">
      <c r="H27" s="50" t="str">
        <f>IF(H23=H26,"","↑別添１の補助対象外経費と一致しません。")</f>
        <v/>
      </c>
      <c r="I27" s="50" t="str">
        <f>IF(I23=I26,"","↑別添１の補助対象外経費と一致しません。")</f>
        <v/>
      </c>
      <c r="J27" s="50" t="str">
        <f>IF(J23=J26,"","↑別添１の補助対象外経費と一致しません。")</f>
        <v/>
      </c>
      <c r="K27" s="50" t="str">
        <f>IF(K23=K26,"","↑別添１の補助対象外経費と一致しません。")</f>
        <v/>
      </c>
      <c r="L27" s="50" t="str">
        <f>IF(L23=L26,"","↑別添１の補助対象外経費と一致しません。")</f>
        <v/>
      </c>
      <c r="M27" s="51"/>
    </row>
  </sheetData>
  <sheetProtection algorithmName="SHA-512" hashValue="6LN9CF/tAke7qQZVC4I7F5vHr+J7edqzsEUJ+Ow/Qb+EEwelGBCJZzZm82rZWpxQXjBNqjgxdvDYWvPxzmR4MA==" saltValue="s3w3d9X11LgKyNU+ENKgwQ=="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BA64D3F3-5942-4B5C-8B42-7BCBA89E2EF2}"/>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37"/>
  <sheetViews>
    <sheetView showGridLines="0" view="pageBreakPreview" zoomScaleNormal="100" zoomScaleSheetLayoutView="100" workbookViewId="0"/>
  </sheetViews>
  <sheetFormatPr defaultColWidth="9" defaultRowHeight="12"/>
  <cols>
    <col min="1" max="1" width="10.875" style="57" customWidth="1"/>
    <col min="2" max="2" width="118" style="72" customWidth="1"/>
    <col min="3" max="3" width="10.875" style="57" customWidth="1"/>
    <col min="4" max="4" width="10.875" style="58" customWidth="1"/>
    <col min="5" max="14" width="10.875" style="57" customWidth="1"/>
    <col min="15" max="15" width="12.375" style="57" customWidth="1"/>
    <col min="16" max="16" width="9" style="57"/>
    <col min="17" max="20" width="12.375" style="57" customWidth="1"/>
    <col min="21" max="16384" width="9" style="57"/>
  </cols>
  <sheetData>
    <row r="1" spans="1:15" ht="14.25" thickBot="1">
      <c r="A1" s="1"/>
    </row>
    <row r="2" spans="1:15" ht="234.75" customHeight="1" thickBot="1">
      <c r="A2" s="59"/>
      <c r="B2" s="173" t="s">
        <v>174</v>
      </c>
    </row>
    <row r="3" spans="1:15">
      <c r="B3" s="167"/>
    </row>
    <row r="4" spans="1:15">
      <c r="B4" s="167"/>
      <c r="C4" s="60"/>
    </row>
    <row r="5" spans="1:15">
      <c r="B5" s="167"/>
      <c r="I5" s="61"/>
    </row>
    <row r="6" spans="1:15">
      <c r="D6" s="62"/>
      <c r="E6" s="174"/>
      <c r="I6" s="61"/>
    </row>
    <row r="7" spans="1:15">
      <c r="D7" s="62"/>
      <c r="E7" s="72"/>
      <c r="I7" s="61"/>
    </row>
    <row r="8" spans="1:15">
      <c r="B8" s="167"/>
      <c r="D8" s="62"/>
      <c r="E8" s="175"/>
    </row>
    <row r="9" spans="1:15">
      <c r="D9" s="62"/>
      <c r="E9" s="174"/>
    </row>
    <row r="10" spans="1:15">
      <c r="C10" s="60"/>
      <c r="D10" s="62"/>
    </row>
    <row r="11" spans="1:15">
      <c r="B11" s="167"/>
      <c r="D11" s="62"/>
      <c r="E11" s="175"/>
    </row>
    <row r="12" spans="1:15">
      <c r="B12" s="167"/>
      <c r="D12" s="62"/>
    </row>
    <row r="13" spans="1:15">
      <c r="B13" s="167"/>
      <c r="D13" s="62"/>
      <c r="F13" s="82"/>
    </row>
    <row r="14" spans="1:15">
      <c r="B14" s="167"/>
      <c r="D14" s="62"/>
      <c r="F14" s="176"/>
      <c r="G14" s="176"/>
      <c r="H14" s="176"/>
      <c r="I14" s="177"/>
      <c r="J14" s="177"/>
      <c r="K14" s="177"/>
      <c r="L14" s="177"/>
      <c r="M14" s="177"/>
      <c r="N14" s="177"/>
      <c r="O14" s="177"/>
    </row>
    <row r="15" spans="1:15">
      <c r="B15" s="167"/>
      <c r="D15" s="62"/>
      <c r="F15" s="168"/>
      <c r="G15" s="168"/>
      <c r="H15" s="168"/>
      <c r="I15" s="168"/>
      <c r="J15" s="168"/>
      <c r="K15" s="168"/>
      <c r="L15" s="168"/>
      <c r="M15" s="168"/>
      <c r="N15" s="168"/>
      <c r="O15" s="168"/>
    </row>
    <row r="16" spans="1:15">
      <c r="D16" s="57"/>
      <c r="E16" s="71"/>
      <c r="F16" s="169"/>
      <c r="G16" s="169"/>
      <c r="H16" s="169"/>
      <c r="I16" s="169"/>
      <c r="J16" s="169"/>
      <c r="K16" s="169"/>
      <c r="L16" s="169"/>
      <c r="M16" s="169"/>
      <c r="N16" s="169"/>
      <c r="O16" s="169"/>
    </row>
    <row r="17" spans="3:15" ht="29.25" customHeight="1">
      <c r="E17" s="72"/>
      <c r="F17" s="135"/>
      <c r="G17" s="135"/>
      <c r="H17" s="135"/>
      <c r="I17" s="135"/>
      <c r="J17" s="135"/>
      <c r="K17" s="135"/>
      <c r="L17" s="135"/>
      <c r="M17" s="135"/>
      <c r="N17" s="135"/>
      <c r="O17" s="135"/>
    </row>
    <row r="18" spans="3:15" ht="29.25" customHeight="1">
      <c r="E18" s="170"/>
      <c r="F18" s="135"/>
      <c r="G18" s="135"/>
      <c r="H18" s="135"/>
      <c r="I18" s="135"/>
      <c r="J18" s="135"/>
      <c r="K18" s="135"/>
      <c r="L18" s="135"/>
      <c r="M18" s="135"/>
      <c r="N18" s="135"/>
      <c r="O18" s="135"/>
    </row>
    <row r="19" spans="3:15" ht="29.25" customHeight="1">
      <c r="E19" s="170"/>
      <c r="F19" s="135"/>
      <c r="G19" s="135"/>
      <c r="H19" s="135"/>
      <c r="I19" s="135"/>
      <c r="J19" s="135"/>
      <c r="K19" s="135"/>
      <c r="L19" s="135"/>
      <c r="M19" s="135"/>
      <c r="N19" s="135"/>
      <c r="O19" s="135"/>
    </row>
    <row r="20" spans="3:15" ht="29.25" customHeight="1">
      <c r="E20" s="171"/>
      <c r="F20" s="135"/>
      <c r="G20" s="135"/>
      <c r="H20" s="135"/>
      <c r="I20" s="135"/>
      <c r="J20" s="135"/>
      <c r="K20" s="135"/>
      <c r="L20" s="135"/>
      <c r="M20" s="135"/>
      <c r="N20" s="135"/>
      <c r="O20" s="135"/>
    </row>
    <row r="21" spans="3:15" ht="29.25" customHeight="1">
      <c r="E21" s="72"/>
      <c r="F21" s="135"/>
      <c r="G21" s="135"/>
      <c r="H21" s="135"/>
      <c r="I21" s="135"/>
      <c r="J21" s="135"/>
      <c r="K21" s="135"/>
      <c r="L21" s="135"/>
      <c r="M21" s="135"/>
      <c r="N21" s="135"/>
      <c r="O21" s="135"/>
    </row>
    <row r="22" spans="3:15" ht="29.25" customHeight="1">
      <c r="E22" s="72"/>
      <c r="F22" s="135"/>
      <c r="G22" s="135"/>
      <c r="H22" s="135"/>
      <c r="I22" s="135"/>
      <c r="J22" s="135"/>
      <c r="K22" s="135"/>
      <c r="L22" s="135"/>
      <c r="M22" s="135"/>
      <c r="N22" s="135"/>
      <c r="O22" s="135"/>
    </row>
    <row r="23" spans="3:15" ht="29.25" customHeight="1">
      <c r="E23" s="170"/>
      <c r="F23" s="135"/>
      <c r="G23" s="135"/>
      <c r="H23" s="135"/>
      <c r="I23" s="135"/>
      <c r="J23" s="135"/>
      <c r="K23" s="135"/>
      <c r="L23" s="135"/>
      <c r="M23" s="135"/>
      <c r="N23" s="135"/>
      <c r="O23" s="135"/>
    </row>
    <row r="24" spans="3:15" ht="29.25" customHeight="1">
      <c r="E24" s="170"/>
      <c r="F24" s="135"/>
      <c r="G24" s="135"/>
      <c r="H24" s="135"/>
      <c r="I24" s="135"/>
      <c r="J24" s="135"/>
      <c r="K24" s="135"/>
      <c r="L24" s="135"/>
      <c r="M24" s="135"/>
      <c r="N24" s="135"/>
      <c r="O24" s="135"/>
    </row>
    <row r="25" spans="3:15" ht="29.25" customHeight="1">
      <c r="E25" s="72"/>
      <c r="F25" s="135"/>
      <c r="G25" s="135"/>
      <c r="H25" s="135"/>
      <c r="I25" s="135"/>
      <c r="J25" s="135"/>
      <c r="K25" s="135"/>
      <c r="L25" s="135"/>
      <c r="M25" s="135"/>
      <c r="N25" s="135"/>
      <c r="O25" s="135"/>
    </row>
    <row r="26" spans="3:15" ht="29.25" customHeight="1">
      <c r="E26" s="170"/>
      <c r="F26" s="135"/>
      <c r="G26" s="135"/>
      <c r="H26" s="135"/>
      <c r="I26" s="135"/>
      <c r="J26" s="135"/>
      <c r="K26" s="135"/>
      <c r="L26" s="135"/>
      <c r="M26" s="135"/>
      <c r="N26" s="135"/>
      <c r="O26" s="135"/>
    </row>
    <row r="27" spans="3:15" ht="29.25" customHeight="1">
      <c r="E27" s="170"/>
      <c r="F27" s="135"/>
      <c r="G27" s="135"/>
      <c r="H27" s="135"/>
      <c r="I27" s="135"/>
      <c r="J27" s="135"/>
      <c r="K27" s="135"/>
      <c r="L27" s="135"/>
      <c r="M27" s="135"/>
      <c r="N27" s="135"/>
      <c r="O27" s="135"/>
    </row>
    <row r="28" spans="3:15" ht="29.25" customHeight="1">
      <c r="E28" s="72"/>
      <c r="F28" s="135"/>
      <c r="G28" s="135"/>
      <c r="H28" s="135"/>
      <c r="I28" s="135"/>
      <c r="J28" s="135"/>
      <c r="K28" s="135"/>
      <c r="L28" s="135"/>
      <c r="M28" s="135"/>
      <c r="N28" s="135"/>
      <c r="O28" s="135"/>
    </row>
    <row r="29" spans="3:15" ht="29.25" customHeight="1">
      <c r="C29" s="82"/>
      <c r="E29" s="72"/>
      <c r="F29" s="135"/>
      <c r="G29" s="135"/>
      <c r="H29" s="135"/>
      <c r="I29" s="135"/>
      <c r="J29" s="135"/>
      <c r="K29" s="135"/>
      <c r="L29" s="135"/>
      <c r="M29" s="135"/>
      <c r="N29" s="135"/>
      <c r="O29" s="135"/>
    </row>
    <row r="30" spans="3:15" ht="29.25" customHeight="1">
      <c r="E30" s="72"/>
      <c r="F30" s="136"/>
      <c r="G30" s="136"/>
      <c r="H30" s="136"/>
      <c r="I30" s="136"/>
      <c r="J30" s="136"/>
      <c r="K30" s="137"/>
      <c r="L30" s="137"/>
      <c r="M30" s="137"/>
      <c r="N30" s="137"/>
      <c r="O30" s="137"/>
    </row>
    <row r="31" spans="3:15" ht="29.25" customHeight="1">
      <c r="E31" s="72"/>
      <c r="F31" s="136"/>
      <c r="G31" s="136"/>
      <c r="H31" s="136"/>
      <c r="I31" s="136"/>
      <c r="J31" s="136"/>
      <c r="K31" s="137"/>
      <c r="L31" s="137"/>
      <c r="M31" s="137"/>
      <c r="N31" s="137"/>
      <c r="O31" s="137"/>
    </row>
    <row r="32" spans="3:15" ht="29.25" customHeight="1">
      <c r="E32" s="72"/>
      <c r="F32" s="135"/>
      <c r="G32" s="135"/>
      <c r="H32" s="135"/>
      <c r="I32" s="135"/>
      <c r="J32" s="135"/>
      <c r="K32" s="135"/>
      <c r="L32" s="135"/>
      <c r="M32" s="135"/>
      <c r="N32" s="135"/>
      <c r="O32" s="135"/>
    </row>
    <row r="33" spans="5:15" ht="29.25" customHeight="1">
      <c r="E33" s="72"/>
      <c r="F33" s="136"/>
      <c r="G33" s="136"/>
      <c r="H33" s="136"/>
      <c r="I33" s="136"/>
      <c r="J33" s="136"/>
      <c r="K33" s="137"/>
      <c r="L33" s="137"/>
      <c r="M33" s="137"/>
      <c r="N33" s="137"/>
      <c r="O33" s="137"/>
    </row>
    <row r="34" spans="5:15" ht="29.25" customHeight="1">
      <c r="E34" s="72"/>
      <c r="F34" s="135"/>
      <c r="G34" s="135"/>
      <c r="H34" s="135"/>
      <c r="I34" s="135"/>
      <c r="J34" s="135"/>
      <c r="K34" s="135"/>
      <c r="L34" s="135"/>
      <c r="M34" s="135"/>
      <c r="N34" s="135"/>
      <c r="O34" s="135"/>
    </row>
    <row r="35" spans="5:15" ht="29.25" customHeight="1">
      <c r="E35" s="72"/>
      <c r="F35" s="172"/>
      <c r="G35" s="172"/>
      <c r="H35" s="172"/>
      <c r="I35" s="172"/>
      <c r="J35" s="172"/>
      <c r="K35" s="172"/>
      <c r="L35" s="172"/>
      <c r="M35" s="172"/>
      <c r="N35" s="172"/>
      <c r="O35" s="172"/>
    </row>
    <row r="36" spans="5:15" ht="29.25" customHeight="1">
      <c r="E36" s="72"/>
      <c r="F36" s="136"/>
      <c r="G36" s="61"/>
    </row>
    <row r="37" spans="5:15">
      <c r="E37" s="72"/>
    </row>
  </sheetData>
  <sheetProtection algorithmName="SHA-512" hashValue="7+nvtJqB+g7LE90katLyyCGciHBSIqX32AUi29oi4KgW6zmZY9EoE4YP0pgMeyEGIpyy4n+xKx5j6b8s11+iVg==" saltValue="9XH9hK6ZcsYRh+lMmz1aGA==" spinCount="100000" sheet="1" formatCells="0" formatColumns="0" formatRows="0" insertColumns="0" insertRows="0" insertHyperlinks="0"/>
  <phoneticPr fontId="3"/>
  <conditionalFormatting sqref="F17:O29">
    <cfRule type="expression" dxfId="50" priority="3">
      <formula>F$16="－"</formula>
    </cfRule>
  </conditionalFormatting>
  <conditionalFormatting sqref="F32:O32">
    <cfRule type="expression" dxfId="49" priority="1">
      <formula>F$16="－"</formula>
    </cfRule>
  </conditionalFormatting>
  <conditionalFormatting sqref="K30:O31 K33:O33">
    <cfRule type="containsText" dxfId="48" priority="2" operator="containsText" text="エラー">
      <formula>NOT(ISERROR(SEARCH("エラー",K30)))</formula>
    </cfRule>
  </conditionalFormatting>
  <dataValidations count="1">
    <dataValidation imeMode="halfAlpha" allowBlank="1" showInputMessage="1" showErrorMessage="1" sqref="F36 F17:O33" xr:uid="{92BA8F43-58DA-4EAB-A696-E8030D9D8E28}"/>
  </dataValidations>
  <pageMargins left="0.70866141732283472" right="0.70866141732283472" top="0.74803149606299213" bottom="0.74803149606299213" header="0.31496062992125984" footer="0.31496062992125984"/>
  <pageSetup paperSize="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88BD5-B83B-42CF-A79F-E92D7CBDF748}">
  <sheetPr>
    <tabColor theme="5" tint="0.79998168889431442"/>
    <pageSetUpPr fitToPage="1"/>
  </sheetPr>
  <dimension ref="A1:AC538"/>
  <sheetViews>
    <sheetView showGridLines="0" view="pageBreakPreview" zoomScaleNormal="90" zoomScaleSheetLayoutView="100" workbookViewId="0">
      <pane xSplit="5" ySplit="16" topLeftCell="F17" activePane="bottomRight" state="frozen"/>
      <selection pane="topRight"/>
      <selection pane="bottomLeft"/>
      <selection pane="bottomRight"/>
    </sheetView>
  </sheetViews>
  <sheetFormatPr defaultColWidth="9" defaultRowHeight="12" outlineLevelRow="1"/>
  <cols>
    <col min="1" max="1" width="7.5" style="57" bestFit="1" customWidth="1"/>
    <col min="2" max="3" width="3.75" style="57" customWidth="1"/>
    <col min="4" max="4" width="8.125" style="58" customWidth="1"/>
    <col min="5" max="5" width="44.375" style="57" customWidth="1"/>
    <col min="6" max="15" width="12.375" style="57" customWidth="1"/>
    <col min="16" max="16" width="9" style="57"/>
    <col min="17" max="17" width="9.5" style="57" customWidth="1"/>
    <col min="18" max="18" width="18.625" style="57" customWidth="1"/>
    <col min="19" max="16384" width="9" style="57"/>
  </cols>
  <sheetData>
    <row r="1" spans="1:29" ht="13.5">
      <c r="A1" s="1" t="s">
        <v>161</v>
      </c>
    </row>
    <row r="2" spans="1:29">
      <c r="A2" s="59"/>
    </row>
    <row r="3" spans="1:29">
      <c r="B3" s="60" t="s">
        <v>52</v>
      </c>
    </row>
    <row r="4" spans="1:29">
      <c r="B4" s="60"/>
      <c r="C4" s="60"/>
    </row>
    <row r="5" spans="1:29">
      <c r="B5" s="60"/>
      <c r="I5" s="61"/>
    </row>
    <row r="6" spans="1:29">
      <c r="D6" s="62" t="s">
        <v>53</v>
      </c>
      <c r="E6" s="63"/>
      <c r="I6" s="61"/>
    </row>
    <row r="7" spans="1:29">
      <c r="D7" s="62" t="s">
        <v>54</v>
      </c>
      <c r="E7" s="64"/>
      <c r="I7" s="61"/>
    </row>
    <row r="8" spans="1:29" ht="12.75" thickBot="1">
      <c r="B8" s="60"/>
      <c r="D8" s="62" t="s">
        <v>55</v>
      </c>
      <c r="E8" s="65"/>
    </row>
    <row r="9" spans="1:29">
      <c r="D9" s="62" t="s">
        <v>56</v>
      </c>
      <c r="E9" s="63"/>
      <c r="Q9" s="154"/>
      <c r="R9" s="155"/>
      <c r="S9" s="155"/>
      <c r="T9" s="155"/>
      <c r="U9" s="155"/>
      <c r="V9" s="155"/>
      <c r="W9" s="155"/>
      <c r="X9" s="155"/>
      <c r="Y9" s="155"/>
      <c r="Z9" s="155"/>
      <c r="AA9" s="155"/>
      <c r="AB9" s="155"/>
      <c r="AC9" s="156"/>
    </row>
    <row r="10" spans="1:29">
      <c r="C10" s="60"/>
      <c r="D10" s="62" t="s">
        <v>57</v>
      </c>
      <c r="Q10" s="157"/>
      <c r="R10" s="57" t="s">
        <v>169</v>
      </c>
      <c r="AC10" s="158"/>
    </row>
    <row r="11" spans="1:29">
      <c r="B11" s="60"/>
      <c r="D11" s="62" t="s">
        <v>58</v>
      </c>
      <c r="E11" s="65"/>
      <c r="Q11" s="157"/>
      <c r="AC11" s="158"/>
    </row>
    <row r="12" spans="1:29">
      <c r="B12" s="60"/>
      <c r="D12" s="62"/>
      <c r="Q12" s="157"/>
      <c r="R12" s="57" t="s">
        <v>166</v>
      </c>
      <c r="AC12" s="158"/>
    </row>
    <row r="13" spans="1:29">
      <c r="B13" s="60"/>
      <c r="D13" s="62"/>
      <c r="F13" s="206" t="s">
        <v>59</v>
      </c>
      <c r="Q13" s="157"/>
      <c r="R13" s="57" t="s">
        <v>177</v>
      </c>
      <c r="AC13" s="158"/>
    </row>
    <row r="14" spans="1:29">
      <c r="B14" s="60"/>
      <c r="D14" s="62"/>
      <c r="F14" s="66" t="s">
        <v>60</v>
      </c>
      <c r="G14" s="67"/>
      <c r="H14" s="67"/>
      <c r="I14" s="68"/>
      <c r="J14" s="68"/>
      <c r="K14" s="68"/>
      <c r="L14" s="68"/>
      <c r="M14" s="68"/>
      <c r="N14" s="68"/>
      <c r="O14" s="69"/>
      <c r="Q14" s="157"/>
      <c r="R14" s="57" t="s">
        <v>167</v>
      </c>
      <c r="AC14" s="158"/>
    </row>
    <row r="15" spans="1:29">
      <c r="B15" s="60"/>
      <c r="D15" s="62"/>
      <c r="F15" s="70" t="s">
        <v>61</v>
      </c>
      <c r="G15" s="70"/>
      <c r="H15" s="70"/>
      <c r="I15" s="70"/>
      <c r="J15" s="70"/>
      <c r="K15" s="70"/>
      <c r="L15" s="70"/>
      <c r="M15" s="70"/>
      <c r="N15" s="70"/>
      <c r="O15" s="70"/>
      <c r="Q15" s="157"/>
      <c r="R15" s="57" t="s">
        <v>165</v>
      </c>
      <c r="AC15" s="158"/>
    </row>
    <row r="16" spans="1:29">
      <c r="D16" s="57"/>
      <c r="E16" s="71"/>
      <c r="F16" s="116" t="s">
        <v>199</v>
      </c>
      <c r="G16" s="116" t="s">
        <v>210</v>
      </c>
      <c r="H16" s="116" t="s">
        <v>211</v>
      </c>
      <c r="I16" s="116" t="s">
        <v>212</v>
      </c>
      <c r="J16" s="116" t="s">
        <v>213</v>
      </c>
      <c r="K16" s="116" t="s">
        <v>214</v>
      </c>
      <c r="L16" s="116" t="s">
        <v>215</v>
      </c>
      <c r="M16" s="116" t="s">
        <v>216</v>
      </c>
      <c r="N16" s="116" t="s">
        <v>217</v>
      </c>
      <c r="O16" s="116" t="s">
        <v>218</v>
      </c>
      <c r="Q16" s="157"/>
      <c r="AC16" s="158"/>
    </row>
    <row r="17" spans="2:29" outlineLevel="1">
      <c r="E17" s="72"/>
      <c r="Q17" s="157"/>
      <c r="AC17" s="158"/>
    </row>
    <row r="18" spans="2:29" outlineLevel="1">
      <c r="B18" s="60" t="s">
        <v>62</v>
      </c>
      <c r="D18" s="57"/>
      <c r="Q18" s="157"/>
      <c r="AC18" s="158"/>
    </row>
    <row r="19" spans="2:29" outlineLevel="1">
      <c r="B19" s="73"/>
      <c r="C19" s="117" t="s">
        <v>162</v>
      </c>
      <c r="D19" s="74"/>
      <c r="E19" s="72"/>
      <c r="Q19" s="157"/>
      <c r="AC19" s="158"/>
    </row>
    <row r="20" spans="2:29" outlineLevel="1">
      <c r="B20" s="73"/>
      <c r="C20" s="118" t="s">
        <v>163</v>
      </c>
      <c r="D20" s="74"/>
      <c r="E20" s="72"/>
      <c r="Q20" s="157"/>
      <c r="AC20" s="158"/>
    </row>
    <row r="21" spans="2:29" outlineLevel="1">
      <c r="B21" s="73"/>
      <c r="C21" s="165" t="s">
        <v>164</v>
      </c>
      <c r="D21" s="74"/>
      <c r="E21" s="72"/>
      <c r="Q21" s="157"/>
      <c r="AC21" s="158"/>
    </row>
    <row r="22" spans="2:29" outlineLevel="1">
      <c r="B22" s="73"/>
      <c r="C22" s="75" t="s">
        <v>113</v>
      </c>
      <c r="D22" s="74"/>
      <c r="E22" s="72"/>
      <c r="Q22" s="157"/>
      <c r="AC22" s="158"/>
    </row>
    <row r="23" spans="2:29" outlineLevel="1">
      <c r="B23" s="73"/>
      <c r="C23" s="75" t="s">
        <v>115</v>
      </c>
      <c r="D23" s="74"/>
      <c r="E23" s="72"/>
      <c r="Q23" s="157"/>
      <c r="AC23" s="158"/>
    </row>
    <row r="24" spans="2:29" outlineLevel="1">
      <c r="B24" s="73"/>
      <c r="C24" s="75" t="s">
        <v>116</v>
      </c>
      <c r="D24" s="74"/>
      <c r="E24" s="72"/>
      <c r="Q24" s="157"/>
      <c r="R24" s="164" t="s">
        <v>170</v>
      </c>
      <c r="AC24" s="158"/>
    </row>
    <row r="25" spans="2:29" outlineLevel="1">
      <c r="B25" s="73"/>
      <c r="C25" s="119" t="s">
        <v>117</v>
      </c>
      <c r="D25" s="74"/>
      <c r="E25" s="72"/>
      <c r="Q25" s="157"/>
      <c r="AC25" s="158"/>
    </row>
    <row r="26" spans="2:29" ht="12.75" outlineLevel="1" thickBot="1">
      <c r="B26" s="73"/>
      <c r="C26" s="75" t="s">
        <v>64</v>
      </c>
      <c r="D26" s="74"/>
      <c r="E26" s="72"/>
      <c r="Q26" s="157"/>
      <c r="S26" s="206" t="s">
        <v>59</v>
      </c>
      <c r="AC26" s="158"/>
    </row>
    <row r="27" spans="2:29" ht="12.75" customHeight="1" outlineLevel="1">
      <c r="B27" s="73"/>
      <c r="C27" s="75" t="s">
        <v>65</v>
      </c>
      <c r="D27" s="74"/>
      <c r="E27" s="72"/>
      <c r="Q27" s="157"/>
      <c r="R27" s="217"/>
      <c r="S27" s="138" t="s">
        <v>60</v>
      </c>
      <c r="T27" s="138"/>
      <c r="U27" s="138"/>
      <c r="V27" s="139"/>
      <c r="W27" s="139"/>
      <c r="X27" s="139"/>
      <c r="Y27" s="139"/>
      <c r="Z27" s="139"/>
      <c r="AA27" s="139"/>
      <c r="AB27" s="140"/>
      <c r="AC27" s="158"/>
    </row>
    <row r="28" spans="2:29" outlineLevel="1">
      <c r="B28" s="73"/>
      <c r="C28" s="75"/>
      <c r="D28" s="74"/>
      <c r="E28" s="72"/>
      <c r="Q28" s="157"/>
      <c r="R28" s="218"/>
      <c r="S28" s="122" t="s">
        <v>61</v>
      </c>
      <c r="T28" s="122"/>
      <c r="U28" s="122"/>
      <c r="V28" s="122"/>
      <c r="W28" s="122"/>
      <c r="X28" s="122"/>
      <c r="Y28" s="122"/>
      <c r="Z28" s="122"/>
      <c r="AA28" s="122"/>
      <c r="AB28" s="141"/>
      <c r="AC28" s="158"/>
    </row>
    <row r="29" spans="2:29">
      <c r="B29" s="216" t="s">
        <v>119</v>
      </c>
      <c r="C29" s="216"/>
      <c r="D29" s="216"/>
      <c r="E29" s="64"/>
      <c r="F29" s="123"/>
      <c r="Q29" s="159"/>
      <c r="R29" s="218"/>
      <c r="S29" s="124" t="s">
        <v>199</v>
      </c>
      <c r="T29" s="124" t="s">
        <v>210</v>
      </c>
      <c r="U29" s="124" t="s">
        <v>211</v>
      </c>
      <c r="V29" s="124" t="s">
        <v>212</v>
      </c>
      <c r="W29" s="124" t="s">
        <v>213</v>
      </c>
      <c r="X29" s="124" t="s">
        <v>214</v>
      </c>
      <c r="Y29" s="124" t="s">
        <v>215</v>
      </c>
      <c r="Z29" s="124" t="s">
        <v>216</v>
      </c>
      <c r="AA29" s="124" t="s">
        <v>217</v>
      </c>
      <c r="AB29" s="142" t="s">
        <v>218</v>
      </c>
      <c r="AC29" s="158"/>
    </row>
    <row r="30" spans="2:29" ht="29.25" customHeight="1">
      <c r="C30" s="125"/>
      <c r="D30" s="76">
        <v>1</v>
      </c>
      <c r="E30" s="126" t="s">
        <v>66</v>
      </c>
      <c r="F30" s="78"/>
      <c r="G30" s="78"/>
      <c r="H30" s="79"/>
      <c r="I30" s="78"/>
      <c r="J30" s="78"/>
      <c r="K30" s="78"/>
      <c r="L30" s="78"/>
      <c r="M30" s="78"/>
      <c r="N30" s="78"/>
      <c r="O30" s="78"/>
      <c r="Q30" s="160"/>
      <c r="R30" s="143" t="s">
        <v>149</v>
      </c>
      <c r="S30" s="128">
        <f>F30+F48+F65+F82+F99+F116+F133+F150+F167+F184+F201+F218+F235+F252+F269+F286+F303+F320+F337+F354+F371+F388+F405+F422+F439+F456+F473+F490+F507+F524</f>
        <v>0</v>
      </c>
      <c r="T30" s="128">
        <f t="shared" ref="T30:AB44" si="0">G30+G48+G65+G82+G99+G116+G133+G150+G167+G184+G201+G218+G235+G252+G269+G286+G303+G320+G337+G354+G371+G388+G405+G422+G439+G456+G473+G490+G507+G524</f>
        <v>0</v>
      </c>
      <c r="U30" s="128">
        <f t="shared" si="0"/>
        <v>0</v>
      </c>
      <c r="V30" s="128">
        <f t="shared" si="0"/>
        <v>0</v>
      </c>
      <c r="W30" s="128">
        <f t="shared" si="0"/>
        <v>0</v>
      </c>
      <c r="X30" s="128">
        <f t="shared" si="0"/>
        <v>0</v>
      </c>
      <c r="Y30" s="128">
        <f t="shared" si="0"/>
        <v>0</v>
      </c>
      <c r="Z30" s="128">
        <f t="shared" si="0"/>
        <v>0</v>
      </c>
      <c r="AA30" s="128">
        <f t="shared" si="0"/>
        <v>0</v>
      </c>
      <c r="AB30" s="144">
        <f t="shared" si="0"/>
        <v>0</v>
      </c>
      <c r="AC30" s="158"/>
    </row>
    <row r="31" spans="2:29" ht="29.25" customHeight="1">
      <c r="D31" s="76"/>
      <c r="E31" s="129" t="s">
        <v>104</v>
      </c>
      <c r="F31" s="78"/>
      <c r="G31" s="78"/>
      <c r="H31" s="79"/>
      <c r="I31" s="78"/>
      <c r="J31" s="78"/>
      <c r="K31" s="78"/>
      <c r="L31" s="78"/>
      <c r="M31" s="78"/>
      <c r="N31" s="78"/>
      <c r="O31" s="78"/>
      <c r="Q31" s="160"/>
      <c r="R31" s="145" t="s">
        <v>104</v>
      </c>
      <c r="S31" s="134"/>
      <c r="T31" s="134"/>
      <c r="U31" s="134"/>
      <c r="V31" s="134"/>
      <c r="W31" s="134"/>
      <c r="X31" s="134"/>
      <c r="Y31" s="134"/>
      <c r="Z31" s="134"/>
      <c r="AA31" s="134"/>
      <c r="AB31" s="146"/>
      <c r="AC31" s="158"/>
    </row>
    <row r="32" spans="2:29" ht="29.25" customHeight="1">
      <c r="D32" s="76"/>
      <c r="E32" s="129" t="s">
        <v>105</v>
      </c>
      <c r="F32" s="78"/>
      <c r="G32" s="78"/>
      <c r="H32" s="79"/>
      <c r="I32" s="78"/>
      <c r="J32" s="78"/>
      <c r="K32" s="78"/>
      <c r="L32" s="78"/>
      <c r="M32" s="78"/>
      <c r="N32" s="78"/>
      <c r="O32" s="78"/>
      <c r="Q32" s="160"/>
      <c r="R32" s="145" t="s">
        <v>105</v>
      </c>
      <c r="S32" s="134"/>
      <c r="T32" s="134"/>
      <c r="U32" s="134"/>
      <c r="V32" s="134"/>
      <c r="W32" s="134"/>
      <c r="X32" s="134"/>
      <c r="Y32" s="134"/>
      <c r="Z32" s="134"/>
      <c r="AA32" s="134"/>
      <c r="AB32" s="146"/>
      <c r="AC32" s="158"/>
    </row>
    <row r="33" spans="2:29" ht="29.25" customHeight="1">
      <c r="D33" s="76"/>
      <c r="E33" s="77" t="s">
        <v>67</v>
      </c>
      <c r="F33" s="78"/>
      <c r="G33" s="78"/>
      <c r="H33" s="79"/>
      <c r="I33" s="78"/>
      <c r="J33" s="78"/>
      <c r="K33" s="78"/>
      <c r="L33" s="78"/>
      <c r="M33" s="78"/>
      <c r="N33" s="78"/>
      <c r="O33" s="78"/>
      <c r="Q33" s="160"/>
      <c r="R33" s="143" t="s">
        <v>152</v>
      </c>
      <c r="S33" s="128">
        <f t="shared" ref="S33:S44" si="1">F33+F51+F68+F85+F102+F119+F136+F153+F170+F187+F204+F221+F238+F255+F272+F289+F306+F323+F340+F357+F374+F391+F408+F425+F442+F459+F476+F493+F510+F527</f>
        <v>0</v>
      </c>
      <c r="T33" s="128">
        <f t="shared" si="0"/>
        <v>0</v>
      </c>
      <c r="U33" s="128">
        <f t="shared" si="0"/>
        <v>0</v>
      </c>
      <c r="V33" s="128">
        <f t="shared" si="0"/>
        <v>0</v>
      </c>
      <c r="W33" s="128">
        <f t="shared" si="0"/>
        <v>0</v>
      </c>
      <c r="X33" s="128">
        <f t="shared" si="0"/>
        <v>0</v>
      </c>
      <c r="Y33" s="128">
        <f t="shared" si="0"/>
        <v>0</v>
      </c>
      <c r="Z33" s="128">
        <f t="shared" si="0"/>
        <v>0</v>
      </c>
      <c r="AA33" s="128">
        <f t="shared" si="0"/>
        <v>0</v>
      </c>
      <c r="AB33" s="144">
        <f t="shared" si="0"/>
        <v>0</v>
      </c>
      <c r="AC33" s="158"/>
    </row>
    <row r="34" spans="2:29" ht="29.25" customHeight="1">
      <c r="D34" s="76"/>
      <c r="E34" s="129" t="s">
        <v>81</v>
      </c>
      <c r="F34" s="78"/>
      <c r="G34" s="78"/>
      <c r="H34" s="79"/>
      <c r="I34" s="78"/>
      <c r="J34" s="78"/>
      <c r="K34" s="78"/>
      <c r="L34" s="78"/>
      <c r="M34" s="78"/>
      <c r="N34" s="78"/>
      <c r="O34" s="78"/>
      <c r="Q34" s="160"/>
      <c r="R34" s="145" t="s">
        <v>81</v>
      </c>
      <c r="S34" s="128">
        <f t="shared" si="1"/>
        <v>0</v>
      </c>
      <c r="T34" s="128">
        <f t="shared" si="0"/>
        <v>0</v>
      </c>
      <c r="U34" s="128">
        <f t="shared" si="0"/>
        <v>0</v>
      </c>
      <c r="V34" s="128">
        <f t="shared" si="0"/>
        <v>0</v>
      </c>
      <c r="W34" s="128">
        <f t="shared" si="0"/>
        <v>0</v>
      </c>
      <c r="X34" s="128">
        <f t="shared" si="0"/>
        <v>0</v>
      </c>
      <c r="Y34" s="128">
        <f t="shared" si="0"/>
        <v>0</v>
      </c>
      <c r="Z34" s="128">
        <f t="shared" si="0"/>
        <v>0</v>
      </c>
      <c r="AA34" s="128">
        <f t="shared" si="0"/>
        <v>0</v>
      </c>
      <c r="AB34" s="144">
        <f t="shared" si="0"/>
        <v>0</v>
      </c>
      <c r="AC34" s="158"/>
    </row>
    <row r="35" spans="2:29" ht="29.25" customHeight="1">
      <c r="D35" s="76"/>
      <c r="E35" s="129" t="s">
        <v>84</v>
      </c>
      <c r="F35" s="78"/>
      <c r="G35" s="78"/>
      <c r="H35" s="79"/>
      <c r="I35" s="78"/>
      <c r="J35" s="78"/>
      <c r="K35" s="78"/>
      <c r="L35" s="78"/>
      <c r="M35" s="78"/>
      <c r="N35" s="78"/>
      <c r="O35" s="78"/>
      <c r="Q35" s="160"/>
      <c r="R35" s="145" t="s">
        <v>84</v>
      </c>
      <c r="S35" s="128">
        <f t="shared" si="1"/>
        <v>0</v>
      </c>
      <c r="T35" s="128">
        <f t="shared" si="0"/>
        <v>0</v>
      </c>
      <c r="U35" s="128">
        <f t="shared" si="0"/>
        <v>0</v>
      </c>
      <c r="V35" s="128">
        <f t="shared" si="0"/>
        <v>0</v>
      </c>
      <c r="W35" s="128">
        <f t="shared" si="0"/>
        <v>0</v>
      </c>
      <c r="X35" s="128">
        <f t="shared" si="0"/>
        <v>0</v>
      </c>
      <c r="Y35" s="128">
        <f t="shared" si="0"/>
        <v>0</v>
      </c>
      <c r="Z35" s="128">
        <f t="shared" si="0"/>
        <v>0</v>
      </c>
      <c r="AA35" s="128">
        <f t="shared" si="0"/>
        <v>0</v>
      </c>
      <c r="AB35" s="144">
        <f t="shared" si="0"/>
        <v>0</v>
      </c>
      <c r="AC35" s="158"/>
    </row>
    <row r="36" spans="2:29" ht="29.25" customHeight="1">
      <c r="D36" s="76"/>
      <c r="E36" s="131" t="s">
        <v>103</v>
      </c>
      <c r="F36" s="78"/>
      <c r="G36" s="78"/>
      <c r="H36" s="79"/>
      <c r="I36" s="78"/>
      <c r="J36" s="78"/>
      <c r="K36" s="78"/>
      <c r="L36" s="78"/>
      <c r="M36" s="78"/>
      <c r="N36" s="78"/>
      <c r="O36" s="78"/>
      <c r="Q36" s="160"/>
      <c r="R36" s="147" t="s">
        <v>103</v>
      </c>
      <c r="S36" s="128">
        <f t="shared" si="1"/>
        <v>0</v>
      </c>
      <c r="T36" s="128">
        <f t="shared" si="0"/>
        <v>0</v>
      </c>
      <c r="U36" s="128">
        <f t="shared" si="0"/>
        <v>0</v>
      </c>
      <c r="V36" s="128">
        <f t="shared" si="0"/>
        <v>0</v>
      </c>
      <c r="W36" s="128">
        <f t="shared" si="0"/>
        <v>0</v>
      </c>
      <c r="X36" s="128">
        <f t="shared" si="0"/>
        <v>0</v>
      </c>
      <c r="Y36" s="128">
        <f t="shared" si="0"/>
        <v>0</v>
      </c>
      <c r="Z36" s="128">
        <f t="shared" si="0"/>
        <v>0</v>
      </c>
      <c r="AA36" s="128">
        <f t="shared" si="0"/>
        <v>0</v>
      </c>
      <c r="AB36" s="144">
        <f t="shared" si="0"/>
        <v>0</v>
      </c>
      <c r="AC36" s="158"/>
    </row>
    <row r="37" spans="2:29" ht="29.25" customHeight="1">
      <c r="D37" s="76">
        <v>2</v>
      </c>
      <c r="E37" s="77" t="s">
        <v>68</v>
      </c>
      <c r="F37" s="78"/>
      <c r="G37" s="78"/>
      <c r="H37" s="79"/>
      <c r="I37" s="78"/>
      <c r="J37" s="78"/>
      <c r="K37" s="78"/>
      <c r="L37" s="78"/>
      <c r="M37" s="78"/>
      <c r="N37" s="78"/>
      <c r="O37" s="78"/>
      <c r="Q37" s="160"/>
      <c r="R37" s="143" t="s">
        <v>150</v>
      </c>
      <c r="S37" s="128">
        <f t="shared" si="1"/>
        <v>0</v>
      </c>
      <c r="T37" s="128">
        <f t="shared" si="0"/>
        <v>0</v>
      </c>
      <c r="U37" s="128">
        <f t="shared" si="0"/>
        <v>0</v>
      </c>
      <c r="V37" s="128">
        <f t="shared" si="0"/>
        <v>0</v>
      </c>
      <c r="W37" s="128">
        <f t="shared" si="0"/>
        <v>0</v>
      </c>
      <c r="X37" s="128">
        <f t="shared" si="0"/>
        <v>0</v>
      </c>
      <c r="Y37" s="128">
        <f t="shared" si="0"/>
        <v>0</v>
      </c>
      <c r="Z37" s="128">
        <f t="shared" si="0"/>
        <v>0</v>
      </c>
      <c r="AA37" s="128">
        <f t="shared" si="0"/>
        <v>0</v>
      </c>
      <c r="AB37" s="144">
        <f t="shared" si="0"/>
        <v>0</v>
      </c>
      <c r="AC37" s="158"/>
    </row>
    <row r="38" spans="2:29" ht="29.25" customHeight="1">
      <c r="D38" s="76"/>
      <c r="E38" s="77" t="s">
        <v>69</v>
      </c>
      <c r="F38" s="78"/>
      <c r="G38" s="78"/>
      <c r="H38" s="79"/>
      <c r="I38" s="78"/>
      <c r="J38" s="78"/>
      <c r="K38" s="78"/>
      <c r="L38" s="78"/>
      <c r="M38" s="78"/>
      <c r="N38" s="78"/>
      <c r="O38" s="78"/>
      <c r="Q38" s="160"/>
      <c r="R38" s="143" t="s">
        <v>153</v>
      </c>
      <c r="S38" s="128">
        <f t="shared" si="1"/>
        <v>0</v>
      </c>
      <c r="T38" s="128">
        <f t="shared" si="0"/>
        <v>0</v>
      </c>
      <c r="U38" s="128">
        <f t="shared" si="0"/>
        <v>0</v>
      </c>
      <c r="V38" s="128">
        <f t="shared" si="0"/>
        <v>0</v>
      </c>
      <c r="W38" s="128">
        <f t="shared" si="0"/>
        <v>0</v>
      </c>
      <c r="X38" s="128">
        <f t="shared" si="0"/>
        <v>0</v>
      </c>
      <c r="Y38" s="128">
        <f t="shared" si="0"/>
        <v>0</v>
      </c>
      <c r="Z38" s="128">
        <f t="shared" si="0"/>
        <v>0</v>
      </c>
      <c r="AA38" s="128">
        <f t="shared" si="0"/>
        <v>0</v>
      </c>
      <c r="AB38" s="144">
        <f t="shared" si="0"/>
        <v>0</v>
      </c>
      <c r="AC38" s="158"/>
    </row>
    <row r="39" spans="2:29" ht="29.25" customHeight="1">
      <c r="D39" s="76"/>
      <c r="E39" s="129" t="s">
        <v>81</v>
      </c>
      <c r="F39" s="78"/>
      <c r="G39" s="78"/>
      <c r="H39" s="79"/>
      <c r="I39" s="78"/>
      <c r="J39" s="78"/>
      <c r="K39" s="78"/>
      <c r="L39" s="78"/>
      <c r="M39" s="78"/>
      <c r="N39" s="78"/>
      <c r="O39" s="78"/>
      <c r="Q39" s="160"/>
      <c r="R39" s="145" t="s">
        <v>81</v>
      </c>
      <c r="S39" s="128">
        <f t="shared" si="1"/>
        <v>0</v>
      </c>
      <c r="T39" s="128">
        <f t="shared" si="0"/>
        <v>0</v>
      </c>
      <c r="U39" s="128">
        <f t="shared" si="0"/>
        <v>0</v>
      </c>
      <c r="V39" s="128">
        <f t="shared" si="0"/>
        <v>0</v>
      </c>
      <c r="W39" s="128">
        <f t="shared" si="0"/>
        <v>0</v>
      </c>
      <c r="X39" s="128">
        <f t="shared" si="0"/>
        <v>0</v>
      </c>
      <c r="Y39" s="128">
        <f t="shared" si="0"/>
        <v>0</v>
      </c>
      <c r="Z39" s="128">
        <f t="shared" si="0"/>
        <v>0</v>
      </c>
      <c r="AA39" s="128">
        <f t="shared" si="0"/>
        <v>0</v>
      </c>
      <c r="AB39" s="144">
        <f t="shared" si="0"/>
        <v>0</v>
      </c>
      <c r="AC39" s="158"/>
    </row>
    <row r="40" spans="2:29" ht="29.25" customHeight="1">
      <c r="D40" s="76"/>
      <c r="E40" s="129" t="s">
        <v>84</v>
      </c>
      <c r="F40" s="78"/>
      <c r="G40" s="78"/>
      <c r="H40" s="79"/>
      <c r="I40" s="78"/>
      <c r="J40" s="78"/>
      <c r="K40" s="78"/>
      <c r="L40" s="78"/>
      <c r="M40" s="78"/>
      <c r="N40" s="78"/>
      <c r="O40" s="78"/>
      <c r="Q40" s="160"/>
      <c r="R40" s="145" t="s">
        <v>84</v>
      </c>
      <c r="S40" s="128">
        <f t="shared" si="1"/>
        <v>0</v>
      </c>
      <c r="T40" s="128">
        <f t="shared" si="0"/>
        <v>0</v>
      </c>
      <c r="U40" s="128">
        <f t="shared" si="0"/>
        <v>0</v>
      </c>
      <c r="V40" s="128">
        <f t="shared" si="0"/>
        <v>0</v>
      </c>
      <c r="W40" s="128">
        <f t="shared" si="0"/>
        <v>0</v>
      </c>
      <c r="X40" s="128">
        <f t="shared" si="0"/>
        <v>0</v>
      </c>
      <c r="Y40" s="128">
        <f t="shared" si="0"/>
        <v>0</v>
      </c>
      <c r="Z40" s="128">
        <f t="shared" si="0"/>
        <v>0</v>
      </c>
      <c r="AA40" s="128">
        <f t="shared" si="0"/>
        <v>0</v>
      </c>
      <c r="AB40" s="144">
        <f t="shared" si="0"/>
        <v>0</v>
      </c>
      <c r="AC40" s="158"/>
    </row>
    <row r="41" spans="2:29" ht="29.25" customHeight="1">
      <c r="D41" s="76"/>
      <c r="E41" s="77" t="s">
        <v>70</v>
      </c>
      <c r="F41" s="78"/>
      <c r="G41" s="78"/>
      <c r="H41" s="79"/>
      <c r="I41" s="78"/>
      <c r="J41" s="78"/>
      <c r="K41" s="78"/>
      <c r="L41" s="78"/>
      <c r="M41" s="78"/>
      <c r="N41" s="78"/>
      <c r="O41" s="78"/>
      <c r="Q41" s="160"/>
      <c r="R41" s="143" t="s">
        <v>154</v>
      </c>
      <c r="S41" s="128">
        <f t="shared" si="1"/>
        <v>0</v>
      </c>
      <c r="T41" s="128">
        <f t="shared" si="0"/>
        <v>0</v>
      </c>
      <c r="U41" s="128">
        <f t="shared" si="0"/>
        <v>0</v>
      </c>
      <c r="V41" s="128">
        <f t="shared" si="0"/>
        <v>0</v>
      </c>
      <c r="W41" s="128">
        <f t="shared" si="0"/>
        <v>0</v>
      </c>
      <c r="X41" s="128">
        <f t="shared" si="0"/>
        <v>0</v>
      </c>
      <c r="Y41" s="128">
        <f t="shared" si="0"/>
        <v>0</v>
      </c>
      <c r="Z41" s="128">
        <f t="shared" si="0"/>
        <v>0</v>
      </c>
      <c r="AA41" s="128">
        <f t="shared" si="0"/>
        <v>0</v>
      </c>
      <c r="AB41" s="144">
        <f t="shared" si="0"/>
        <v>0</v>
      </c>
      <c r="AC41" s="158"/>
    </row>
    <row r="42" spans="2:29" ht="29.25" customHeight="1">
      <c r="D42" s="104"/>
      <c r="E42" s="129" t="s">
        <v>81</v>
      </c>
      <c r="F42" s="105"/>
      <c r="G42" s="105"/>
      <c r="H42" s="106"/>
      <c r="I42" s="105"/>
      <c r="J42" s="105"/>
      <c r="K42" s="105"/>
      <c r="L42" s="105"/>
      <c r="M42" s="105"/>
      <c r="N42" s="105"/>
      <c r="O42" s="105"/>
      <c r="Q42" s="160"/>
      <c r="R42" s="145" t="s">
        <v>81</v>
      </c>
      <c r="S42" s="128">
        <f t="shared" si="1"/>
        <v>0</v>
      </c>
      <c r="T42" s="128">
        <f t="shared" si="0"/>
        <v>0</v>
      </c>
      <c r="U42" s="128">
        <f t="shared" si="0"/>
        <v>0</v>
      </c>
      <c r="V42" s="128">
        <f t="shared" si="0"/>
        <v>0</v>
      </c>
      <c r="W42" s="128">
        <f t="shared" si="0"/>
        <v>0</v>
      </c>
      <c r="X42" s="128">
        <f t="shared" si="0"/>
        <v>0</v>
      </c>
      <c r="Y42" s="128">
        <f t="shared" si="0"/>
        <v>0</v>
      </c>
      <c r="Z42" s="128">
        <f t="shared" si="0"/>
        <v>0</v>
      </c>
      <c r="AA42" s="128">
        <f t="shared" si="0"/>
        <v>0</v>
      </c>
      <c r="AB42" s="144">
        <f t="shared" si="0"/>
        <v>0</v>
      </c>
      <c r="AC42" s="158"/>
    </row>
    <row r="43" spans="2:29" ht="29.25" customHeight="1">
      <c r="D43" s="104"/>
      <c r="E43" s="129" t="s">
        <v>84</v>
      </c>
      <c r="F43" s="105"/>
      <c r="G43" s="105"/>
      <c r="H43" s="106"/>
      <c r="I43" s="105"/>
      <c r="J43" s="105"/>
      <c r="K43" s="105"/>
      <c r="L43" s="105"/>
      <c r="M43" s="105"/>
      <c r="N43" s="105"/>
      <c r="O43" s="105"/>
      <c r="Q43" s="160"/>
      <c r="R43" s="145" t="s">
        <v>84</v>
      </c>
      <c r="S43" s="128">
        <f t="shared" si="1"/>
        <v>0</v>
      </c>
      <c r="T43" s="128">
        <f t="shared" si="0"/>
        <v>0</v>
      </c>
      <c r="U43" s="128">
        <f t="shared" si="0"/>
        <v>0</v>
      </c>
      <c r="V43" s="128">
        <f t="shared" si="0"/>
        <v>0</v>
      </c>
      <c r="W43" s="128">
        <f t="shared" si="0"/>
        <v>0</v>
      </c>
      <c r="X43" s="128">
        <f t="shared" si="0"/>
        <v>0</v>
      </c>
      <c r="Y43" s="128">
        <f t="shared" si="0"/>
        <v>0</v>
      </c>
      <c r="Z43" s="128">
        <f t="shared" si="0"/>
        <v>0</v>
      </c>
      <c r="AA43" s="128">
        <f t="shared" si="0"/>
        <v>0</v>
      </c>
      <c r="AB43" s="144">
        <f t="shared" si="0"/>
        <v>0</v>
      </c>
      <c r="AC43" s="158"/>
    </row>
    <row r="44" spans="2:29" ht="29.25" customHeight="1" thickBot="1">
      <c r="D44" s="132">
        <v>3</v>
      </c>
      <c r="E44" s="133" t="s">
        <v>118</v>
      </c>
      <c r="F44" s="80"/>
      <c r="G44" s="80"/>
      <c r="H44" s="81"/>
      <c r="I44" s="80"/>
      <c r="J44" s="80"/>
      <c r="K44" s="80"/>
      <c r="L44" s="80"/>
      <c r="M44" s="80"/>
      <c r="N44" s="80"/>
      <c r="O44" s="80"/>
      <c r="Q44" s="160"/>
      <c r="R44" s="148" t="s">
        <v>151</v>
      </c>
      <c r="S44" s="149">
        <f t="shared" si="1"/>
        <v>0</v>
      </c>
      <c r="T44" s="149">
        <f t="shared" si="0"/>
        <v>0</v>
      </c>
      <c r="U44" s="149">
        <f t="shared" si="0"/>
        <v>0</v>
      </c>
      <c r="V44" s="149">
        <f t="shared" si="0"/>
        <v>0</v>
      </c>
      <c r="W44" s="149">
        <f t="shared" si="0"/>
        <v>0</v>
      </c>
      <c r="X44" s="149">
        <f t="shared" si="0"/>
        <v>0</v>
      </c>
      <c r="Y44" s="149">
        <f t="shared" si="0"/>
        <v>0</v>
      </c>
      <c r="Z44" s="149">
        <f t="shared" si="0"/>
        <v>0</v>
      </c>
      <c r="AA44" s="149">
        <f t="shared" si="0"/>
        <v>0</v>
      </c>
      <c r="AB44" s="150">
        <f t="shared" si="0"/>
        <v>0</v>
      </c>
      <c r="AC44" s="158"/>
    </row>
    <row r="45" spans="2:29">
      <c r="E45" s="72"/>
      <c r="Q45" s="157"/>
      <c r="AC45" s="158"/>
    </row>
    <row r="46" spans="2:29">
      <c r="E46" s="72"/>
      <c r="Q46" s="157"/>
      <c r="AC46" s="158"/>
    </row>
    <row r="47" spans="2:29">
      <c r="B47" s="216" t="s">
        <v>120</v>
      </c>
      <c r="C47" s="216"/>
      <c r="D47" s="216"/>
      <c r="E47" s="64"/>
      <c r="F47" s="123"/>
      <c r="Q47" s="157"/>
      <c r="AC47" s="158"/>
    </row>
    <row r="48" spans="2:29" ht="29.25" customHeight="1">
      <c r="C48" s="125"/>
      <c r="D48" s="76">
        <v>1</v>
      </c>
      <c r="E48" s="126" t="s">
        <v>66</v>
      </c>
      <c r="F48" s="78"/>
      <c r="G48" s="78"/>
      <c r="H48" s="79"/>
      <c r="I48" s="78"/>
      <c r="J48" s="78"/>
      <c r="K48" s="78"/>
      <c r="L48" s="78"/>
      <c r="M48" s="78"/>
      <c r="N48" s="78"/>
      <c r="O48" s="78"/>
      <c r="Q48" s="157"/>
      <c r="R48" s="164" t="s">
        <v>168</v>
      </c>
      <c r="AC48" s="158"/>
    </row>
    <row r="49" spans="2:29" ht="29.25" customHeight="1" thickBot="1">
      <c r="D49" s="76"/>
      <c r="E49" s="129" t="s">
        <v>104</v>
      </c>
      <c r="F49" s="78"/>
      <c r="G49" s="78"/>
      <c r="H49" s="79"/>
      <c r="I49" s="78"/>
      <c r="J49" s="78"/>
      <c r="K49" s="78"/>
      <c r="L49" s="78"/>
      <c r="M49" s="78"/>
      <c r="N49" s="78"/>
      <c r="O49" s="78"/>
      <c r="Q49" s="157"/>
      <c r="AC49" s="158"/>
    </row>
    <row r="50" spans="2:29" ht="29.25" customHeight="1">
      <c r="D50" s="76"/>
      <c r="E50" s="129" t="s">
        <v>105</v>
      </c>
      <c r="F50" s="78"/>
      <c r="G50" s="78"/>
      <c r="H50" s="79"/>
      <c r="I50" s="78"/>
      <c r="J50" s="78"/>
      <c r="K50" s="78"/>
      <c r="L50" s="78"/>
      <c r="M50" s="78"/>
      <c r="N50" s="78"/>
      <c r="O50" s="78"/>
      <c r="Q50" s="157"/>
      <c r="R50" s="151"/>
      <c r="S50" s="219" t="s">
        <v>160</v>
      </c>
      <c r="T50" s="219"/>
      <c r="U50" s="219"/>
      <c r="V50" s="219"/>
      <c r="W50" s="178" t="s">
        <v>180</v>
      </c>
      <c r="AC50" s="158"/>
    </row>
    <row r="51" spans="2:29" ht="29.25" customHeight="1">
      <c r="D51" s="76"/>
      <c r="E51" s="77" t="s">
        <v>67</v>
      </c>
      <c r="F51" s="78"/>
      <c r="G51" s="78"/>
      <c r="H51" s="79"/>
      <c r="I51" s="78"/>
      <c r="J51" s="78"/>
      <c r="K51" s="78"/>
      <c r="L51" s="78"/>
      <c r="M51" s="78"/>
      <c r="N51" s="78"/>
      <c r="O51" s="78"/>
      <c r="Q51" s="157"/>
      <c r="R51" s="152" t="s">
        <v>155</v>
      </c>
      <c r="S51" s="220"/>
      <c r="T51" s="220"/>
      <c r="U51" s="220"/>
      <c r="V51" s="220"/>
      <c r="W51" s="179"/>
      <c r="AC51" s="158"/>
    </row>
    <row r="52" spans="2:29" ht="29.25" customHeight="1">
      <c r="D52" s="76"/>
      <c r="E52" s="129" t="s">
        <v>81</v>
      </c>
      <c r="F52" s="78"/>
      <c r="G52" s="78"/>
      <c r="H52" s="79"/>
      <c r="I52" s="78"/>
      <c r="J52" s="78"/>
      <c r="K52" s="78"/>
      <c r="L52" s="78"/>
      <c r="M52" s="78"/>
      <c r="N52" s="78"/>
      <c r="O52" s="78"/>
      <c r="Q52" s="157"/>
      <c r="R52" s="152" t="s">
        <v>156</v>
      </c>
      <c r="S52" s="180"/>
      <c r="T52" s="181"/>
      <c r="U52" s="181"/>
      <c r="V52" s="182"/>
      <c r="W52" s="179"/>
      <c r="AC52" s="158"/>
    </row>
    <row r="53" spans="2:29" ht="29.25" customHeight="1">
      <c r="D53" s="76"/>
      <c r="E53" s="129" t="s">
        <v>84</v>
      </c>
      <c r="F53" s="78"/>
      <c r="G53" s="78"/>
      <c r="H53" s="79"/>
      <c r="I53" s="78"/>
      <c r="J53" s="78"/>
      <c r="K53" s="78"/>
      <c r="L53" s="78"/>
      <c r="M53" s="78"/>
      <c r="N53" s="78"/>
      <c r="O53" s="78"/>
      <c r="Q53" s="157"/>
      <c r="R53" s="152" t="s">
        <v>157</v>
      </c>
      <c r="S53" s="180"/>
      <c r="T53" s="181"/>
      <c r="U53" s="181"/>
      <c r="V53" s="182"/>
      <c r="W53" s="179"/>
      <c r="AC53" s="158"/>
    </row>
    <row r="54" spans="2:29" ht="29.25" customHeight="1">
      <c r="D54" s="76"/>
      <c r="E54" s="131" t="s">
        <v>103</v>
      </c>
      <c r="F54" s="78"/>
      <c r="G54" s="78"/>
      <c r="H54" s="79"/>
      <c r="I54" s="78"/>
      <c r="J54" s="78"/>
      <c r="K54" s="78"/>
      <c r="L54" s="78"/>
      <c r="M54" s="78"/>
      <c r="N54" s="78"/>
      <c r="O54" s="78"/>
      <c r="Q54" s="157"/>
      <c r="R54" s="152" t="s">
        <v>158</v>
      </c>
      <c r="S54" s="180"/>
      <c r="T54" s="181"/>
      <c r="U54" s="181"/>
      <c r="V54" s="182"/>
      <c r="W54" s="179"/>
      <c r="AC54" s="158"/>
    </row>
    <row r="55" spans="2:29" ht="29.25" customHeight="1" thickBot="1">
      <c r="D55" s="76">
        <v>2</v>
      </c>
      <c r="E55" s="77" t="s">
        <v>68</v>
      </c>
      <c r="F55" s="78"/>
      <c r="G55" s="78"/>
      <c r="H55" s="79"/>
      <c r="I55" s="78"/>
      <c r="J55" s="78"/>
      <c r="K55" s="78"/>
      <c r="L55" s="78"/>
      <c r="M55" s="78"/>
      <c r="N55" s="78"/>
      <c r="O55" s="78"/>
      <c r="Q55" s="157"/>
      <c r="R55" s="153" t="s">
        <v>159</v>
      </c>
      <c r="S55" s="183"/>
      <c r="T55" s="184"/>
      <c r="U55" s="184"/>
      <c r="V55" s="185"/>
      <c r="W55" s="186"/>
      <c r="AC55" s="158"/>
    </row>
    <row r="56" spans="2:29" ht="29.25" customHeight="1">
      <c r="D56" s="76"/>
      <c r="E56" s="77" t="s">
        <v>69</v>
      </c>
      <c r="F56" s="78"/>
      <c r="G56" s="78"/>
      <c r="H56" s="79"/>
      <c r="I56" s="78"/>
      <c r="J56" s="78"/>
      <c r="K56" s="78"/>
      <c r="L56" s="78"/>
      <c r="M56" s="78"/>
      <c r="N56" s="78"/>
      <c r="O56" s="78"/>
      <c r="Q56" s="157"/>
      <c r="R56" s="57" t="s">
        <v>176</v>
      </c>
      <c r="AC56" s="158"/>
    </row>
    <row r="57" spans="2:29" ht="29.25" customHeight="1" thickBot="1">
      <c r="D57" s="76"/>
      <c r="E57" s="129" t="s">
        <v>81</v>
      </c>
      <c r="F57" s="78"/>
      <c r="G57" s="78"/>
      <c r="H57" s="79"/>
      <c r="I57" s="78"/>
      <c r="J57" s="78"/>
      <c r="K57" s="78"/>
      <c r="L57" s="78"/>
      <c r="M57" s="78"/>
      <c r="N57" s="78"/>
      <c r="O57" s="78"/>
      <c r="Q57" s="161"/>
      <c r="R57" s="162"/>
      <c r="S57" s="162"/>
      <c r="T57" s="162"/>
      <c r="U57" s="162"/>
      <c r="V57" s="162"/>
      <c r="W57" s="162"/>
      <c r="X57" s="162"/>
      <c r="Y57" s="162"/>
      <c r="Z57" s="162"/>
      <c r="AA57" s="162"/>
      <c r="AB57" s="162"/>
      <c r="AC57" s="163"/>
    </row>
    <row r="58" spans="2:29" ht="29.25" customHeight="1">
      <c r="D58" s="76"/>
      <c r="E58" s="129" t="s">
        <v>84</v>
      </c>
      <c r="F58" s="78"/>
      <c r="G58" s="78"/>
      <c r="H58" s="79"/>
      <c r="I58" s="78"/>
      <c r="J58" s="78"/>
      <c r="K58" s="78"/>
      <c r="L58" s="78"/>
      <c r="M58" s="78"/>
      <c r="N58" s="78"/>
      <c r="O58" s="78"/>
    </row>
    <row r="59" spans="2:29" ht="29.25" customHeight="1">
      <c r="D59" s="76"/>
      <c r="E59" s="77" t="s">
        <v>70</v>
      </c>
      <c r="F59" s="78"/>
      <c r="G59" s="78"/>
      <c r="H59" s="79"/>
      <c r="I59" s="78"/>
      <c r="J59" s="78"/>
      <c r="K59" s="78"/>
      <c r="L59" s="78"/>
      <c r="M59" s="78"/>
      <c r="N59" s="78"/>
      <c r="O59" s="78"/>
    </row>
    <row r="60" spans="2:29" ht="29.25" customHeight="1">
      <c r="D60" s="104"/>
      <c r="E60" s="129" t="s">
        <v>81</v>
      </c>
      <c r="F60" s="105"/>
      <c r="G60" s="105"/>
      <c r="H60" s="106"/>
      <c r="I60" s="105"/>
      <c r="J60" s="105"/>
      <c r="K60" s="105"/>
      <c r="L60" s="105"/>
      <c r="M60" s="105"/>
      <c r="N60" s="105"/>
      <c r="O60" s="105"/>
    </row>
    <row r="61" spans="2:29" ht="29.25" customHeight="1">
      <c r="D61" s="104"/>
      <c r="E61" s="129" t="s">
        <v>84</v>
      </c>
      <c r="F61" s="105"/>
      <c r="G61" s="105"/>
      <c r="H61" s="106"/>
      <c r="I61" s="105"/>
      <c r="J61" s="105"/>
      <c r="K61" s="105"/>
      <c r="L61" s="105"/>
      <c r="M61" s="105"/>
      <c r="N61" s="105"/>
      <c r="O61" s="105"/>
    </row>
    <row r="62" spans="2:29" ht="29.25" customHeight="1">
      <c r="D62" s="132">
        <v>3</v>
      </c>
      <c r="E62" s="133" t="s">
        <v>118</v>
      </c>
      <c r="F62" s="80"/>
      <c r="G62" s="80"/>
      <c r="H62" s="81"/>
      <c r="I62" s="80"/>
      <c r="J62" s="80"/>
      <c r="K62" s="80"/>
      <c r="L62" s="80"/>
      <c r="M62" s="80"/>
      <c r="N62" s="80"/>
      <c r="O62" s="80"/>
    </row>
    <row r="64" spans="2:29">
      <c r="B64" s="216" t="s">
        <v>121</v>
      </c>
      <c r="C64" s="216"/>
      <c r="D64" s="216"/>
      <c r="E64" s="64"/>
      <c r="F64" s="123"/>
    </row>
    <row r="65" spans="3:15" ht="29.25" customHeight="1">
      <c r="C65" s="125"/>
      <c r="D65" s="76">
        <v>1</v>
      </c>
      <c r="E65" s="126" t="s">
        <v>66</v>
      </c>
      <c r="F65" s="78"/>
      <c r="G65" s="78"/>
      <c r="H65" s="79"/>
      <c r="I65" s="78"/>
      <c r="J65" s="78"/>
      <c r="K65" s="78"/>
      <c r="L65" s="78"/>
      <c r="M65" s="78"/>
      <c r="N65" s="78"/>
      <c r="O65" s="78"/>
    </row>
    <row r="66" spans="3:15" ht="29.25" customHeight="1">
      <c r="D66" s="76"/>
      <c r="E66" s="129" t="s">
        <v>104</v>
      </c>
      <c r="F66" s="78"/>
      <c r="G66" s="78"/>
      <c r="H66" s="79"/>
      <c r="I66" s="78"/>
      <c r="J66" s="78"/>
      <c r="K66" s="78"/>
      <c r="L66" s="78"/>
      <c r="M66" s="78"/>
      <c r="N66" s="78"/>
      <c r="O66" s="78"/>
    </row>
    <row r="67" spans="3:15" ht="29.25" customHeight="1">
      <c r="D67" s="76"/>
      <c r="E67" s="129" t="s">
        <v>105</v>
      </c>
      <c r="F67" s="78"/>
      <c r="G67" s="78"/>
      <c r="H67" s="79"/>
      <c r="I67" s="78"/>
      <c r="J67" s="78"/>
      <c r="K67" s="78"/>
      <c r="L67" s="78"/>
      <c r="M67" s="78"/>
      <c r="N67" s="78"/>
      <c r="O67" s="78"/>
    </row>
    <row r="68" spans="3:15" ht="29.25" customHeight="1">
      <c r="D68" s="76"/>
      <c r="E68" s="77" t="s">
        <v>67</v>
      </c>
      <c r="F68" s="78"/>
      <c r="G68" s="78"/>
      <c r="H68" s="79"/>
      <c r="I68" s="78"/>
      <c r="J68" s="78"/>
      <c r="K68" s="78"/>
      <c r="L68" s="78"/>
      <c r="M68" s="78"/>
      <c r="N68" s="78"/>
      <c r="O68" s="78"/>
    </row>
    <row r="69" spans="3:15" ht="29.25" customHeight="1">
      <c r="D69" s="76"/>
      <c r="E69" s="129" t="s">
        <v>81</v>
      </c>
      <c r="F69" s="78"/>
      <c r="G69" s="78"/>
      <c r="H69" s="79"/>
      <c r="I69" s="78"/>
      <c r="J69" s="78"/>
      <c r="K69" s="78"/>
      <c r="L69" s="78"/>
      <c r="M69" s="78"/>
      <c r="N69" s="78"/>
      <c r="O69" s="78"/>
    </row>
    <row r="70" spans="3:15" ht="29.25" customHeight="1">
      <c r="D70" s="76"/>
      <c r="E70" s="129" t="s">
        <v>84</v>
      </c>
      <c r="F70" s="78"/>
      <c r="G70" s="78"/>
      <c r="H70" s="79"/>
      <c r="I70" s="78"/>
      <c r="J70" s="78"/>
      <c r="K70" s="78"/>
      <c r="L70" s="78"/>
      <c r="M70" s="78"/>
      <c r="N70" s="78"/>
      <c r="O70" s="78"/>
    </row>
    <row r="71" spans="3:15" ht="29.25" customHeight="1">
      <c r="D71" s="76"/>
      <c r="E71" s="131" t="s">
        <v>103</v>
      </c>
      <c r="F71" s="78"/>
      <c r="G71" s="78"/>
      <c r="H71" s="79"/>
      <c r="I71" s="78"/>
      <c r="J71" s="78"/>
      <c r="K71" s="78"/>
      <c r="L71" s="78"/>
      <c r="M71" s="78"/>
      <c r="N71" s="78"/>
      <c r="O71" s="78"/>
    </row>
    <row r="72" spans="3:15" ht="29.25" customHeight="1">
      <c r="D72" s="76">
        <v>2</v>
      </c>
      <c r="E72" s="77" t="s">
        <v>68</v>
      </c>
      <c r="F72" s="78"/>
      <c r="G72" s="78"/>
      <c r="H72" s="79"/>
      <c r="I72" s="78"/>
      <c r="J72" s="78"/>
      <c r="K72" s="78"/>
      <c r="L72" s="78"/>
      <c r="M72" s="78"/>
      <c r="N72" s="78"/>
      <c r="O72" s="78"/>
    </row>
    <row r="73" spans="3:15" ht="29.25" customHeight="1">
      <c r="D73" s="76"/>
      <c r="E73" s="77" t="s">
        <v>69</v>
      </c>
      <c r="F73" s="78"/>
      <c r="G73" s="78"/>
      <c r="H73" s="79"/>
      <c r="I73" s="78"/>
      <c r="J73" s="78"/>
      <c r="K73" s="78"/>
      <c r="L73" s="78"/>
      <c r="M73" s="78"/>
      <c r="N73" s="78"/>
      <c r="O73" s="78"/>
    </row>
    <row r="74" spans="3:15" ht="29.25" customHeight="1">
      <c r="D74" s="76"/>
      <c r="E74" s="129" t="s">
        <v>81</v>
      </c>
      <c r="F74" s="78"/>
      <c r="G74" s="78"/>
      <c r="H74" s="79"/>
      <c r="I74" s="78"/>
      <c r="J74" s="78"/>
      <c r="K74" s="78"/>
      <c r="L74" s="78"/>
      <c r="M74" s="78"/>
      <c r="N74" s="78"/>
      <c r="O74" s="78"/>
    </row>
    <row r="75" spans="3:15" ht="29.25" customHeight="1">
      <c r="D75" s="76"/>
      <c r="E75" s="129" t="s">
        <v>84</v>
      </c>
      <c r="F75" s="78"/>
      <c r="G75" s="78"/>
      <c r="H75" s="79"/>
      <c r="I75" s="78"/>
      <c r="J75" s="78"/>
      <c r="K75" s="78"/>
      <c r="L75" s="78"/>
      <c r="M75" s="78"/>
      <c r="N75" s="78"/>
      <c r="O75" s="78"/>
    </row>
    <row r="76" spans="3:15" ht="29.25" customHeight="1">
      <c r="D76" s="76"/>
      <c r="E76" s="77" t="s">
        <v>70</v>
      </c>
      <c r="F76" s="78"/>
      <c r="G76" s="78"/>
      <c r="H76" s="79"/>
      <c r="I76" s="78"/>
      <c r="J76" s="78"/>
      <c r="K76" s="78"/>
      <c r="L76" s="78"/>
      <c r="M76" s="78"/>
      <c r="N76" s="78"/>
      <c r="O76" s="78"/>
    </row>
    <row r="77" spans="3:15" ht="29.25" customHeight="1">
      <c r="D77" s="104"/>
      <c r="E77" s="129" t="s">
        <v>81</v>
      </c>
      <c r="F77" s="105"/>
      <c r="G77" s="105"/>
      <c r="H77" s="106"/>
      <c r="I77" s="105"/>
      <c r="J77" s="105"/>
      <c r="K77" s="105"/>
      <c r="L77" s="105"/>
      <c r="M77" s="105"/>
      <c r="N77" s="105"/>
      <c r="O77" s="105"/>
    </row>
    <row r="78" spans="3:15" ht="29.25" customHeight="1">
      <c r="D78" s="104"/>
      <c r="E78" s="129" t="s">
        <v>84</v>
      </c>
      <c r="F78" s="105"/>
      <c r="G78" s="105"/>
      <c r="H78" s="106"/>
      <c r="I78" s="105"/>
      <c r="J78" s="105"/>
      <c r="K78" s="105"/>
      <c r="L78" s="105"/>
      <c r="M78" s="105"/>
      <c r="N78" s="105"/>
      <c r="O78" s="105"/>
    </row>
    <row r="79" spans="3:15" ht="29.25" customHeight="1">
      <c r="D79" s="132">
        <v>3</v>
      </c>
      <c r="E79" s="133" t="s">
        <v>118</v>
      </c>
      <c r="F79" s="80"/>
      <c r="G79" s="80"/>
      <c r="H79" s="81"/>
      <c r="I79" s="80"/>
      <c r="J79" s="80"/>
      <c r="K79" s="80"/>
      <c r="L79" s="80"/>
      <c r="M79" s="80"/>
      <c r="N79" s="80"/>
      <c r="O79" s="80"/>
    </row>
    <row r="81" spans="2:15">
      <c r="B81" s="216" t="s">
        <v>122</v>
      </c>
      <c r="C81" s="216"/>
      <c r="D81" s="216"/>
      <c r="E81" s="64"/>
      <c r="F81" s="123"/>
    </row>
    <row r="82" spans="2:15" ht="29.25" customHeight="1">
      <c r="C82" s="125"/>
      <c r="D82" s="76">
        <v>1</v>
      </c>
      <c r="E82" s="126" t="s">
        <v>66</v>
      </c>
      <c r="F82" s="78"/>
      <c r="G82" s="78"/>
      <c r="H82" s="79"/>
      <c r="I82" s="78"/>
      <c r="J82" s="78"/>
      <c r="K82" s="78"/>
      <c r="L82" s="78"/>
      <c r="M82" s="78"/>
      <c r="N82" s="78"/>
      <c r="O82" s="78"/>
    </row>
    <row r="83" spans="2:15" ht="29.25" customHeight="1">
      <c r="D83" s="76"/>
      <c r="E83" s="129" t="s">
        <v>104</v>
      </c>
      <c r="F83" s="78"/>
      <c r="G83" s="78"/>
      <c r="H83" s="79"/>
      <c r="I83" s="78"/>
      <c r="J83" s="78"/>
      <c r="K83" s="78"/>
      <c r="L83" s="78"/>
      <c r="M83" s="78"/>
      <c r="N83" s="78"/>
      <c r="O83" s="78"/>
    </row>
    <row r="84" spans="2:15" ht="29.25" customHeight="1">
      <c r="D84" s="76"/>
      <c r="E84" s="129" t="s">
        <v>105</v>
      </c>
      <c r="F84" s="78"/>
      <c r="G84" s="78"/>
      <c r="H84" s="79"/>
      <c r="I84" s="78"/>
      <c r="J84" s="78"/>
      <c r="K84" s="78"/>
      <c r="L84" s="78"/>
      <c r="M84" s="78"/>
      <c r="N84" s="78"/>
      <c r="O84" s="78"/>
    </row>
    <row r="85" spans="2:15" ht="29.25" customHeight="1">
      <c r="D85" s="76"/>
      <c r="E85" s="77" t="s">
        <v>67</v>
      </c>
      <c r="F85" s="78"/>
      <c r="G85" s="78"/>
      <c r="H85" s="79"/>
      <c r="I85" s="78"/>
      <c r="J85" s="78"/>
      <c r="K85" s="78"/>
      <c r="L85" s="78"/>
      <c r="M85" s="78"/>
      <c r="N85" s="78"/>
      <c r="O85" s="78"/>
    </row>
    <row r="86" spans="2:15" ht="29.25" customHeight="1">
      <c r="D86" s="76"/>
      <c r="E86" s="129" t="s">
        <v>81</v>
      </c>
      <c r="F86" s="78"/>
      <c r="G86" s="78"/>
      <c r="H86" s="79"/>
      <c r="I86" s="78"/>
      <c r="J86" s="78"/>
      <c r="K86" s="78"/>
      <c r="L86" s="78"/>
      <c r="M86" s="78"/>
      <c r="N86" s="78"/>
      <c r="O86" s="78"/>
    </row>
    <row r="87" spans="2:15" ht="29.25" customHeight="1">
      <c r="D87" s="76"/>
      <c r="E87" s="129" t="s">
        <v>84</v>
      </c>
      <c r="F87" s="78"/>
      <c r="G87" s="78"/>
      <c r="H87" s="79"/>
      <c r="I87" s="78"/>
      <c r="J87" s="78"/>
      <c r="K87" s="78"/>
      <c r="L87" s="78"/>
      <c r="M87" s="78"/>
      <c r="N87" s="78"/>
      <c r="O87" s="78"/>
    </row>
    <row r="88" spans="2:15" ht="29.25" customHeight="1">
      <c r="D88" s="76"/>
      <c r="E88" s="131" t="s">
        <v>103</v>
      </c>
      <c r="F88" s="78"/>
      <c r="G88" s="78"/>
      <c r="H88" s="79"/>
      <c r="I88" s="78"/>
      <c r="J88" s="78"/>
      <c r="K88" s="78"/>
      <c r="L88" s="78"/>
      <c r="M88" s="78"/>
      <c r="N88" s="78"/>
      <c r="O88" s="78"/>
    </row>
    <row r="89" spans="2:15" ht="29.25" customHeight="1">
      <c r="D89" s="76">
        <v>2</v>
      </c>
      <c r="E89" s="77" t="s">
        <v>68</v>
      </c>
      <c r="F89" s="78"/>
      <c r="G89" s="78"/>
      <c r="H89" s="79"/>
      <c r="I89" s="78"/>
      <c r="J89" s="78"/>
      <c r="K89" s="78"/>
      <c r="L89" s="78"/>
      <c r="M89" s="78"/>
      <c r="N89" s="78"/>
      <c r="O89" s="78"/>
    </row>
    <row r="90" spans="2:15" ht="29.25" customHeight="1">
      <c r="D90" s="76"/>
      <c r="E90" s="77" t="s">
        <v>69</v>
      </c>
      <c r="F90" s="78"/>
      <c r="G90" s="78"/>
      <c r="H90" s="79"/>
      <c r="I90" s="78"/>
      <c r="J90" s="78"/>
      <c r="K90" s="78"/>
      <c r="L90" s="78"/>
      <c r="M90" s="78"/>
      <c r="N90" s="78"/>
      <c r="O90" s="78"/>
    </row>
    <row r="91" spans="2:15" ht="29.25" customHeight="1">
      <c r="D91" s="76"/>
      <c r="E91" s="129" t="s">
        <v>81</v>
      </c>
      <c r="F91" s="78"/>
      <c r="G91" s="78"/>
      <c r="H91" s="79"/>
      <c r="I91" s="78"/>
      <c r="J91" s="78"/>
      <c r="K91" s="78"/>
      <c r="L91" s="78"/>
      <c r="M91" s="78"/>
      <c r="N91" s="78"/>
      <c r="O91" s="78"/>
    </row>
    <row r="92" spans="2:15" ht="29.25" customHeight="1">
      <c r="D92" s="76"/>
      <c r="E92" s="129" t="s">
        <v>84</v>
      </c>
      <c r="F92" s="78"/>
      <c r="G92" s="78"/>
      <c r="H92" s="79"/>
      <c r="I92" s="78"/>
      <c r="J92" s="78"/>
      <c r="K92" s="78"/>
      <c r="L92" s="78"/>
      <c r="M92" s="78"/>
      <c r="N92" s="78"/>
      <c r="O92" s="78"/>
    </row>
    <row r="93" spans="2:15" ht="29.25" customHeight="1">
      <c r="D93" s="76"/>
      <c r="E93" s="77" t="s">
        <v>70</v>
      </c>
      <c r="F93" s="78"/>
      <c r="G93" s="78"/>
      <c r="H93" s="79"/>
      <c r="I93" s="78"/>
      <c r="J93" s="78"/>
      <c r="K93" s="78"/>
      <c r="L93" s="78"/>
      <c r="M93" s="78"/>
      <c r="N93" s="78"/>
      <c r="O93" s="78"/>
    </row>
    <row r="94" spans="2:15" ht="29.25" customHeight="1">
      <c r="D94" s="104"/>
      <c r="E94" s="129" t="s">
        <v>81</v>
      </c>
      <c r="F94" s="105"/>
      <c r="G94" s="105"/>
      <c r="H94" s="106"/>
      <c r="I94" s="105"/>
      <c r="J94" s="105"/>
      <c r="K94" s="105"/>
      <c r="L94" s="105"/>
      <c r="M94" s="105"/>
      <c r="N94" s="105"/>
      <c r="O94" s="105"/>
    </row>
    <row r="95" spans="2:15" ht="29.25" customHeight="1">
      <c r="D95" s="104"/>
      <c r="E95" s="129" t="s">
        <v>84</v>
      </c>
      <c r="F95" s="105"/>
      <c r="G95" s="105"/>
      <c r="H95" s="106"/>
      <c r="I95" s="105"/>
      <c r="J95" s="105"/>
      <c r="K95" s="105"/>
      <c r="L95" s="105"/>
      <c r="M95" s="105"/>
      <c r="N95" s="105"/>
      <c r="O95" s="105"/>
    </row>
    <row r="96" spans="2:15" ht="29.25" customHeight="1">
      <c r="D96" s="132">
        <v>3</v>
      </c>
      <c r="E96" s="133" t="s">
        <v>118</v>
      </c>
      <c r="F96" s="80"/>
      <c r="G96" s="80"/>
      <c r="H96" s="81"/>
      <c r="I96" s="80"/>
      <c r="J96" s="80"/>
      <c r="K96" s="80"/>
      <c r="L96" s="80"/>
      <c r="M96" s="80"/>
      <c r="N96" s="80"/>
      <c r="O96" s="80"/>
    </row>
    <row r="98" spans="2:15">
      <c r="B98" s="216" t="s">
        <v>123</v>
      </c>
      <c r="C98" s="216"/>
      <c r="D98" s="216"/>
      <c r="E98" s="64"/>
      <c r="F98" s="123"/>
    </row>
    <row r="99" spans="2:15" ht="29.25" customHeight="1">
      <c r="C99" s="125"/>
      <c r="D99" s="76">
        <v>1</v>
      </c>
      <c r="E99" s="126" t="s">
        <v>66</v>
      </c>
      <c r="F99" s="78"/>
      <c r="G99" s="78"/>
      <c r="H99" s="79"/>
      <c r="I99" s="78"/>
      <c r="J99" s="78"/>
      <c r="K99" s="78"/>
      <c r="L99" s="78"/>
      <c r="M99" s="78"/>
      <c r="N99" s="78"/>
      <c r="O99" s="78"/>
    </row>
    <row r="100" spans="2:15" ht="29.25" customHeight="1">
      <c r="D100" s="76"/>
      <c r="E100" s="129" t="s">
        <v>104</v>
      </c>
      <c r="F100" s="78"/>
      <c r="G100" s="78"/>
      <c r="H100" s="79"/>
      <c r="I100" s="78"/>
      <c r="J100" s="78"/>
      <c r="K100" s="78"/>
      <c r="L100" s="78"/>
      <c r="M100" s="78"/>
      <c r="N100" s="78"/>
      <c r="O100" s="78"/>
    </row>
    <row r="101" spans="2:15" ht="29.25" customHeight="1">
      <c r="D101" s="76"/>
      <c r="E101" s="129" t="s">
        <v>105</v>
      </c>
      <c r="F101" s="78"/>
      <c r="G101" s="78"/>
      <c r="H101" s="79"/>
      <c r="I101" s="78"/>
      <c r="J101" s="78"/>
      <c r="K101" s="78"/>
      <c r="L101" s="78"/>
      <c r="M101" s="78"/>
      <c r="N101" s="78"/>
      <c r="O101" s="78"/>
    </row>
    <row r="102" spans="2:15" ht="29.25" customHeight="1">
      <c r="D102" s="76"/>
      <c r="E102" s="77" t="s">
        <v>67</v>
      </c>
      <c r="F102" s="78"/>
      <c r="G102" s="78"/>
      <c r="H102" s="79"/>
      <c r="I102" s="78"/>
      <c r="J102" s="78"/>
      <c r="K102" s="78"/>
      <c r="L102" s="78"/>
      <c r="M102" s="78"/>
      <c r="N102" s="78"/>
      <c r="O102" s="78"/>
    </row>
    <row r="103" spans="2:15" ht="29.25" customHeight="1">
      <c r="D103" s="76"/>
      <c r="E103" s="129" t="s">
        <v>81</v>
      </c>
      <c r="F103" s="78"/>
      <c r="G103" s="78"/>
      <c r="H103" s="79"/>
      <c r="I103" s="78"/>
      <c r="J103" s="78"/>
      <c r="K103" s="78"/>
      <c r="L103" s="78"/>
      <c r="M103" s="78"/>
      <c r="N103" s="78"/>
      <c r="O103" s="78"/>
    </row>
    <row r="104" spans="2:15" ht="29.25" customHeight="1">
      <c r="D104" s="76"/>
      <c r="E104" s="129" t="s">
        <v>84</v>
      </c>
      <c r="F104" s="78"/>
      <c r="G104" s="78"/>
      <c r="H104" s="79"/>
      <c r="I104" s="78"/>
      <c r="J104" s="78"/>
      <c r="K104" s="78"/>
      <c r="L104" s="78"/>
      <c r="M104" s="78"/>
      <c r="N104" s="78"/>
      <c r="O104" s="78"/>
    </row>
    <row r="105" spans="2:15" ht="29.25" customHeight="1">
      <c r="D105" s="76"/>
      <c r="E105" s="131" t="s">
        <v>103</v>
      </c>
      <c r="F105" s="78"/>
      <c r="G105" s="78"/>
      <c r="H105" s="79"/>
      <c r="I105" s="78"/>
      <c r="J105" s="78"/>
      <c r="K105" s="78"/>
      <c r="L105" s="78"/>
      <c r="M105" s="78"/>
      <c r="N105" s="78"/>
      <c r="O105" s="78"/>
    </row>
    <row r="106" spans="2:15" ht="29.25" customHeight="1">
      <c r="D106" s="76">
        <v>2</v>
      </c>
      <c r="E106" s="77" t="s">
        <v>68</v>
      </c>
      <c r="F106" s="78"/>
      <c r="G106" s="78"/>
      <c r="H106" s="79"/>
      <c r="I106" s="78"/>
      <c r="J106" s="78"/>
      <c r="K106" s="78"/>
      <c r="L106" s="78"/>
      <c r="M106" s="78"/>
      <c r="N106" s="78"/>
      <c r="O106" s="78"/>
    </row>
    <row r="107" spans="2:15" ht="29.25" customHeight="1">
      <c r="D107" s="76"/>
      <c r="E107" s="77" t="s">
        <v>69</v>
      </c>
      <c r="F107" s="78"/>
      <c r="G107" s="78"/>
      <c r="H107" s="79"/>
      <c r="I107" s="78"/>
      <c r="J107" s="78"/>
      <c r="K107" s="78"/>
      <c r="L107" s="78"/>
      <c r="M107" s="78"/>
      <c r="N107" s="78"/>
      <c r="O107" s="78"/>
    </row>
    <row r="108" spans="2:15" ht="29.25" customHeight="1">
      <c r="D108" s="76"/>
      <c r="E108" s="129" t="s">
        <v>81</v>
      </c>
      <c r="F108" s="78"/>
      <c r="G108" s="78"/>
      <c r="H108" s="79"/>
      <c r="I108" s="78"/>
      <c r="J108" s="78"/>
      <c r="K108" s="78"/>
      <c r="L108" s="78"/>
      <c r="M108" s="78"/>
      <c r="N108" s="78"/>
      <c r="O108" s="78"/>
    </row>
    <row r="109" spans="2:15" ht="29.25" customHeight="1">
      <c r="D109" s="76"/>
      <c r="E109" s="129" t="s">
        <v>84</v>
      </c>
      <c r="F109" s="78"/>
      <c r="G109" s="78"/>
      <c r="H109" s="79"/>
      <c r="I109" s="78"/>
      <c r="J109" s="78"/>
      <c r="K109" s="78"/>
      <c r="L109" s="78"/>
      <c r="M109" s="78"/>
      <c r="N109" s="78"/>
      <c r="O109" s="78"/>
    </row>
    <row r="110" spans="2:15" ht="29.25" customHeight="1">
      <c r="D110" s="76"/>
      <c r="E110" s="77" t="s">
        <v>70</v>
      </c>
      <c r="F110" s="78"/>
      <c r="G110" s="78"/>
      <c r="H110" s="79"/>
      <c r="I110" s="78"/>
      <c r="J110" s="78"/>
      <c r="K110" s="78"/>
      <c r="L110" s="78"/>
      <c r="M110" s="78"/>
      <c r="N110" s="78"/>
      <c r="O110" s="78"/>
    </row>
    <row r="111" spans="2:15" ht="29.25" customHeight="1">
      <c r="D111" s="104"/>
      <c r="E111" s="129" t="s">
        <v>81</v>
      </c>
      <c r="F111" s="105"/>
      <c r="G111" s="105"/>
      <c r="H111" s="106"/>
      <c r="I111" s="105"/>
      <c r="J111" s="105"/>
      <c r="K111" s="105"/>
      <c r="L111" s="105"/>
      <c r="M111" s="105"/>
      <c r="N111" s="105"/>
      <c r="O111" s="105"/>
    </row>
    <row r="112" spans="2:15" ht="29.25" customHeight="1">
      <c r="D112" s="104"/>
      <c r="E112" s="129" t="s">
        <v>84</v>
      </c>
      <c r="F112" s="105"/>
      <c r="G112" s="105"/>
      <c r="H112" s="106"/>
      <c r="I112" s="105"/>
      <c r="J112" s="105"/>
      <c r="K112" s="105"/>
      <c r="L112" s="105"/>
      <c r="M112" s="105"/>
      <c r="N112" s="105"/>
      <c r="O112" s="105"/>
    </row>
    <row r="113" spans="2:15" ht="29.25" customHeight="1">
      <c r="D113" s="132">
        <v>3</v>
      </c>
      <c r="E113" s="133" t="s">
        <v>118</v>
      </c>
      <c r="F113" s="80"/>
      <c r="G113" s="80"/>
      <c r="H113" s="81"/>
      <c r="I113" s="80"/>
      <c r="J113" s="80"/>
      <c r="K113" s="80"/>
      <c r="L113" s="80"/>
      <c r="M113" s="80"/>
      <c r="N113" s="80"/>
      <c r="O113" s="80"/>
    </row>
    <row r="115" spans="2:15">
      <c r="B115" s="216" t="s">
        <v>124</v>
      </c>
      <c r="C115" s="216"/>
      <c r="D115" s="216"/>
      <c r="E115" s="64"/>
      <c r="F115" s="123"/>
    </row>
    <row r="116" spans="2:15" ht="29.25" customHeight="1">
      <c r="C116" s="125"/>
      <c r="D116" s="76">
        <v>1</v>
      </c>
      <c r="E116" s="126" t="s">
        <v>66</v>
      </c>
      <c r="F116" s="78"/>
      <c r="G116" s="78"/>
      <c r="H116" s="79"/>
      <c r="I116" s="78"/>
      <c r="J116" s="78"/>
      <c r="K116" s="78"/>
      <c r="L116" s="78"/>
      <c r="M116" s="78"/>
      <c r="N116" s="78"/>
      <c r="O116" s="78"/>
    </row>
    <row r="117" spans="2:15" ht="29.25" customHeight="1">
      <c r="D117" s="76"/>
      <c r="E117" s="129" t="s">
        <v>104</v>
      </c>
      <c r="F117" s="78"/>
      <c r="G117" s="78"/>
      <c r="H117" s="79"/>
      <c r="I117" s="78"/>
      <c r="J117" s="78"/>
      <c r="K117" s="78"/>
      <c r="L117" s="78"/>
      <c r="M117" s="78"/>
      <c r="N117" s="78"/>
      <c r="O117" s="78"/>
    </row>
    <row r="118" spans="2:15" ht="29.25" customHeight="1">
      <c r="D118" s="76"/>
      <c r="E118" s="129" t="s">
        <v>105</v>
      </c>
      <c r="F118" s="78"/>
      <c r="G118" s="78"/>
      <c r="H118" s="79"/>
      <c r="I118" s="78"/>
      <c r="J118" s="78"/>
      <c r="K118" s="78"/>
      <c r="L118" s="78"/>
      <c r="M118" s="78"/>
      <c r="N118" s="78"/>
      <c r="O118" s="78"/>
    </row>
    <row r="119" spans="2:15" ht="29.25" customHeight="1">
      <c r="D119" s="76"/>
      <c r="E119" s="77" t="s">
        <v>67</v>
      </c>
      <c r="F119" s="78"/>
      <c r="G119" s="78"/>
      <c r="H119" s="79"/>
      <c r="I119" s="78"/>
      <c r="J119" s="78"/>
      <c r="K119" s="78"/>
      <c r="L119" s="78"/>
      <c r="M119" s="78"/>
      <c r="N119" s="78"/>
      <c r="O119" s="78"/>
    </row>
    <row r="120" spans="2:15" ht="29.25" customHeight="1">
      <c r="D120" s="76"/>
      <c r="E120" s="129" t="s">
        <v>81</v>
      </c>
      <c r="F120" s="78"/>
      <c r="G120" s="78"/>
      <c r="H120" s="79"/>
      <c r="I120" s="78"/>
      <c r="J120" s="78"/>
      <c r="K120" s="78"/>
      <c r="L120" s="78"/>
      <c r="M120" s="78"/>
      <c r="N120" s="78"/>
      <c r="O120" s="78"/>
    </row>
    <row r="121" spans="2:15" ht="29.25" customHeight="1">
      <c r="D121" s="76"/>
      <c r="E121" s="129" t="s">
        <v>84</v>
      </c>
      <c r="F121" s="78"/>
      <c r="G121" s="78"/>
      <c r="H121" s="79"/>
      <c r="I121" s="78"/>
      <c r="J121" s="78"/>
      <c r="K121" s="78"/>
      <c r="L121" s="78"/>
      <c r="M121" s="78"/>
      <c r="N121" s="78"/>
      <c r="O121" s="78"/>
    </row>
    <row r="122" spans="2:15" ht="29.25" customHeight="1">
      <c r="D122" s="76"/>
      <c r="E122" s="131" t="s">
        <v>103</v>
      </c>
      <c r="F122" s="78"/>
      <c r="G122" s="78"/>
      <c r="H122" s="79"/>
      <c r="I122" s="78"/>
      <c r="J122" s="78"/>
      <c r="K122" s="78"/>
      <c r="L122" s="78"/>
      <c r="M122" s="78"/>
      <c r="N122" s="78"/>
      <c r="O122" s="78"/>
    </row>
    <row r="123" spans="2:15" ht="29.25" customHeight="1">
      <c r="D123" s="76">
        <v>2</v>
      </c>
      <c r="E123" s="77" t="s">
        <v>68</v>
      </c>
      <c r="F123" s="78"/>
      <c r="G123" s="78"/>
      <c r="H123" s="79"/>
      <c r="I123" s="78"/>
      <c r="J123" s="78"/>
      <c r="K123" s="78"/>
      <c r="L123" s="78"/>
      <c r="M123" s="78"/>
      <c r="N123" s="78"/>
      <c r="O123" s="78"/>
    </row>
    <row r="124" spans="2:15" ht="29.25" customHeight="1">
      <c r="D124" s="76"/>
      <c r="E124" s="77" t="s">
        <v>69</v>
      </c>
      <c r="F124" s="78"/>
      <c r="G124" s="78"/>
      <c r="H124" s="79"/>
      <c r="I124" s="78"/>
      <c r="J124" s="78"/>
      <c r="K124" s="78"/>
      <c r="L124" s="78"/>
      <c r="M124" s="78"/>
      <c r="N124" s="78"/>
      <c r="O124" s="78"/>
    </row>
    <row r="125" spans="2:15" ht="29.25" customHeight="1">
      <c r="D125" s="76"/>
      <c r="E125" s="129" t="s">
        <v>81</v>
      </c>
      <c r="F125" s="78"/>
      <c r="G125" s="78"/>
      <c r="H125" s="79"/>
      <c r="I125" s="78"/>
      <c r="J125" s="78"/>
      <c r="K125" s="78"/>
      <c r="L125" s="78"/>
      <c r="M125" s="78"/>
      <c r="N125" s="78"/>
      <c r="O125" s="78"/>
    </row>
    <row r="126" spans="2:15" ht="29.25" customHeight="1">
      <c r="D126" s="76"/>
      <c r="E126" s="129" t="s">
        <v>84</v>
      </c>
      <c r="F126" s="78"/>
      <c r="G126" s="78"/>
      <c r="H126" s="79"/>
      <c r="I126" s="78"/>
      <c r="J126" s="78"/>
      <c r="K126" s="78"/>
      <c r="L126" s="78"/>
      <c r="M126" s="78"/>
      <c r="N126" s="78"/>
      <c r="O126" s="78"/>
    </row>
    <row r="127" spans="2:15" ht="29.25" customHeight="1">
      <c r="D127" s="76"/>
      <c r="E127" s="77" t="s">
        <v>70</v>
      </c>
      <c r="F127" s="78"/>
      <c r="G127" s="78"/>
      <c r="H127" s="79"/>
      <c r="I127" s="78"/>
      <c r="J127" s="78"/>
      <c r="K127" s="78"/>
      <c r="L127" s="78"/>
      <c r="M127" s="78"/>
      <c r="N127" s="78"/>
      <c r="O127" s="78"/>
    </row>
    <row r="128" spans="2:15" ht="29.25" customHeight="1">
      <c r="D128" s="104"/>
      <c r="E128" s="129" t="s">
        <v>81</v>
      </c>
      <c r="F128" s="105"/>
      <c r="G128" s="105"/>
      <c r="H128" s="106"/>
      <c r="I128" s="105"/>
      <c r="J128" s="105"/>
      <c r="K128" s="105"/>
      <c r="L128" s="105"/>
      <c r="M128" s="105"/>
      <c r="N128" s="105"/>
      <c r="O128" s="105"/>
    </row>
    <row r="129" spans="2:15" ht="29.25" customHeight="1">
      <c r="D129" s="104"/>
      <c r="E129" s="129" t="s">
        <v>84</v>
      </c>
      <c r="F129" s="105"/>
      <c r="G129" s="105"/>
      <c r="H129" s="106"/>
      <c r="I129" s="105"/>
      <c r="J129" s="105"/>
      <c r="K129" s="105"/>
      <c r="L129" s="105"/>
      <c r="M129" s="105"/>
      <c r="N129" s="105"/>
      <c r="O129" s="105"/>
    </row>
    <row r="130" spans="2:15" ht="29.25" customHeight="1">
      <c r="D130" s="132">
        <v>3</v>
      </c>
      <c r="E130" s="133" t="s">
        <v>118</v>
      </c>
      <c r="F130" s="80"/>
      <c r="G130" s="80"/>
      <c r="H130" s="81"/>
      <c r="I130" s="80"/>
      <c r="J130" s="80"/>
      <c r="K130" s="80"/>
      <c r="L130" s="80"/>
      <c r="M130" s="80"/>
      <c r="N130" s="80"/>
      <c r="O130" s="80"/>
    </row>
    <row r="132" spans="2:15">
      <c r="B132" s="216" t="s">
        <v>125</v>
      </c>
      <c r="C132" s="216"/>
      <c r="D132" s="216"/>
      <c r="E132" s="64"/>
      <c r="F132" s="123"/>
    </row>
    <row r="133" spans="2:15" ht="29.25" customHeight="1">
      <c r="C133" s="125"/>
      <c r="D133" s="76">
        <v>1</v>
      </c>
      <c r="E133" s="126" t="s">
        <v>66</v>
      </c>
      <c r="F133" s="78"/>
      <c r="G133" s="78"/>
      <c r="H133" s="79"/>
      <c r="I133" s="78"/>
      <c r="J133" s="78"/>
      <c r="K133" s="78"/>
      <c r="L133" s="78"/>
      <c r="M133" s="78"/>
      <c r="N133" s="78"/>
      <c r="O133" s="78"/>
    </row>
    <row r="134" spans="2:15" ht="29.25" customHeight="1">
      <c r="D134" s="76"/>
      <c r="E134" s="129" t="s">
        <v>104</v>
      </c>
      <c r="F134" s="78"/>
      <c r="G134" s="78"/>
      <c r="H134" s="79"/>
      <c r="I134" s="78"/>
      <c r="J134" s="78"/>
      <c r="K134" s="78"/>
      <c r="L134" s="78"/>
      <c r="M134" s="78"/>
      <c r="N134" s="78"/>
      <c r="O134" s="78"/>
    </row>
    <row r="135" spans="2:15" ht="29.25" customHeight="1">
      <c r="D135" s="76"/>
      <c r="E135" s="129" t="s">
        <v>105</v>
      </c>
      <c r="F135" s="78"/>
      <c r="G135" s="78"/>
      <c r="H135" s="79"/>
      <c r="I135" s="78"/>
      <c r="J135" s="78"/>
      <c r="K135" s="78"/>
      <c r="L135" s="78"/>
      <c r="M135" s="78"/>
      <c r="N135" s="78"/>
      <c r="O135" s="78"/>
    </row>
    <row r="136" spans="2:15" ht="29.25" customHeight="1">
      <c r="D136" s="76"/>
      <c r="E136" s="77" t="s">
        <v>67</v>
      </c>
      <c r="F136" s="78"/>
      <c r="G136" s="78"/>
      <c r="H136" s="79"/>
      <c r="I136" s="78"/>
      <c r="J136" s="78"/>
      <c r="K136" s="78"/>
      <c r="L136" s="78"/>
      <c r="M136" s="78"/>
      <c r="N136" s="78"/>
      <c r="O136" s="78"/>
    </row>
    <row r="137" spans="2:15" ht="29.25" customHeight="1">
      <c r="D137" s="76"/>
      <c r="E137" s="129" t="s">
        <v>81</v>
      </c>
      <c r="F137" s="78"/>
      <c r="G137" s="78"/>
      <c r="H137" s="79"/>
      <c r="I137" s="78"/>
      <c r="J137" s="78"/>
      <c r="K137" s="78"/>
      <c r="L137" s="78"/>
      <c r="M137" s="78"/>
      <c r="N137" s="78"/>
      <c r="O137" s="78"/>
    </row>
    <row r="138" spans="2:15" ht="29.25" customHeight="1">
      <c r="D138" s="76"/>
      <c r="E138" s="129" t="s">
        <v>84</v>
      </c>
      <c r="F138" s="78"/>
      <c r="G138" s="78"/>
      <c r="H138" s="79"/>
      <c r="I138" s="78"/>
      <c r="J138" s="78"/>
      <c r="K138" s="78"/>
      <c r="L138" s="78"/>
      <c r="M138" s="78"/>
      <c r="N138" s="78"/>
      <c r="O138" s="78"/>
    </row>
    <row r="139" spans="2:15" ht="29.25" customHeight="1">
      <c r="D139" s="76"/>
      <c r="E139" s="131" t="s">
        <v>103</v>
      </c>
      <c r="F139" s="78"/>
      <c r="G139" s="78"/>
      <c r="H139" s="79"/>
      <c r="I139" s="78"/>
      <c r="J139" s="78"/>
      <c r="K139" s="78"/>
      <c r="L139" s="78"/>
      <c r="M139" s="78"/>
      <c r="N139" s="78"/>
      <c r="O139" s="78"/>
    </row>
    <row r="140" spans="2:15" ht="29.25" customHeight="1">
      <c r="D140" s="76">
        <v>2</v>
      </c>
      <c r="E140" s="77" t="s">
        <v>68</v>
      </c>
      <c r="F140" s="78"/>
      <c r="G140" s="78"/>
      <c r="H140" s="79"/>
      <c r="I140" s="78"/>
      <c r="J140" s="78"/>
      <c r="K140" s="78"/>
      <c r="L140" s="78"/>
      <c r="M140" s="78"/>
      <c r="N140" s="78"/>
      <c r="O140" s="78"/>
    </row>
    <row r="141" spans="2:15" ht="29.25" customHeight="1">
      <c r="D141" s="76"/>
      <c r="E141" s="77" t="s">
        <v>69</v>
      </c>
      <c r="F141" s="78"/>
      <c r="G141" s="78"/>
      <c r="H141" s="79"/>
      <c r="I141" s="78"/>
      <c r="J141" s="78"/>
      <c r="K141" s="78"/>
      <c r="L141" s="78"/>
      <c r="M141" s="78"/>
      <c r="N141" s="78"/>
      <c r="O141" s="78"/>
    </row>
    <row r="142" spans="2:15" ht="29.25" customHeight="1">
      <c r="D142" s="76"/>
      <c r="E142" s="129" t="s">
        <v>81</v>
      </c>
      <c r="F142" s="78"/>
      <c r="G142" s="78"/>
      <c r="H142" s="79"/>
      <c r="I142" s="78"/>
      <c r="J142" s="78"/>
      <c r="K142" s="78"/>
      <c r="L142" s="78"/>
      <c r="M142" s="78"/>
      <c r="N142" s="78"/>
      <c r="O142" s="78"/>
    </row>
    <row r="143" spans="2:15" ht="29.25" customHeight="1">
      <c r="D143" s="76"/>
      <c r="E143" s="129" t="s">
        <v>84</v>
      </c>
      <c r="F143" s="78"/>
      <c r="G143" s="78"/>
      <c r="H143" s="79"/>
      <c r="I143" s="78"/>
      <c r="J143" s="78"/>
      <c r="K143" s="78"/>
      <c r="L143" s="78"/>
      <c r="M143" s="78"/>
      <c r="N143" s="78"/>
      <c r="O143" s="78"/>
    </row>
    <row r="144" spans="2:15" ht="29.25" customHeight="1">
      <c r="D144" s="76"/>
      <c r="E144" s="77" t="s">
        <v>70</v>
      </c>
      <c r="F144" s="78"/>
      <c r="G144" s="78"/>
      <c r="H144" s="79"/>
      <c r="I144" s="78"/>
      <c r="J144" s="78"/>
      <c r="K144" s="78"/>
      <c r="L144" s="78"/>
      <c r="M144" s="78"/>
      <c r="N144" s="78"/>
      <c r="O144" s="78"/>
    </row>
    <row r="145" spans="2:15" ht="29.25" customHeight="1">
      <c r="D145" s="104"/>
      <c r="E145" s="129" t="s">
        <v>81</v>
      </c>
      <c r="F145" s="105"/>
      <c r="G145" s="105"/>
      <c r="H145" s="106"/>
      <c r="I145" s="105"/>
      <c r="J145" s="105"/>
      <c r="K145" s="105"/>
      <c r="L145" s="105"/>
      <c r="M145" s="105"/>
      <c r="N145" s="105"/>
      <c r="O145" s="105"/>
    </row>
    <row r="146" spans="2:15" ht="29.25" customHeight="1">
      <c r="D146" s="104"/>
      <c r="E146" s="129" t="s">
        <v>84</v>
      </c>
      <c r="F146" s="105"/>
      <c r="G146" s="105"/>
      <c r="H146" s="106"/>
      <c r="I146" s="105"/>
      <c r="J146" s="105"/>
      <c r="K146" s="105"/>
      <c r="L146" s="105"/>
      <c r="M146" s="105"/>
      <c r="N146" s="105"/>
      <c r="O146" s="105"/>
    </row>
    <row r="147" spans="2:15" ht="29.25" customHeight="1">
      <c r="D147" s="132">
        <v>3</v>
      </c>
      <c r="E147" s="133" t="s">
        <v>118</v>
      </c>
      <c r="F147" s="80"/>
      <c r="G147" s="80"/>
      <c r="H147" s="81"/>
      <c r="I147" s="80"/>
      <c r="J147" s="80"/>
      <c r="K147" s="80"/>
      <c r="L147" s="80"/>
      <c r="M147" s="80"/>
      <c r="N147" s="80"/>
      <c r="O147" s="80"/>
    </row>
    <row r="149" spans="2:15">
      <c r="B149" s="216" t="s">
        <v>126</v>
      </c>
      <c r="C149" s="216"/>
      <c r="D149" s="216"/>
      <c r="E149" s="64"/>
      <c r="F149" s="123"/>
    </row>
    <row r="150" spans="2:15" ht="29.25" customHeight="1">
      <c r="C150" s="125"/>
      <c r="D150" s="76">
        <v>1</v>
      </c>
      <c r="E150" s="126" t="s">
        <v>66</v>
      </c>
      <c r="F150" s="78"/>
      <c r="G150" s="78"/>
      <c r="H150" s="79"/>
      <c r="I150" s="78"/>
      <c r="J150" s="78"/>
      <c r="K150" s="78"/>
      <c r="L150" s="78"/>
      <c r="M150" s="78"/>
      <c r="N150" s="78"/>
      <c r="O150" s="78"/>
    </row>
    <row r="151" spans="2:15" ht="29.25" customHeight="1">
      <c r="D151" s="76"/>
      <c r="E151" s="129" t="s">
        <v>104</v>
      </c>
      <c r="F151" s="78"/>
      <c r="G151" s="78"/>
      <c r="H151" s="79"/>
      <c r="I151" s="78"/>
      <c r="J151" s="78"/>
      <c r="K151" s="78"/>
      <c r="L151" s="78"/>
      <c r="M151" s="78"/>
      <c r="N151" s="78"/>
      <c r="O151" s="78"/>
    </row>
    <row r="152" spans="2:15" ht="29.25" customHeight="1">
      <c r="D152" s="76"/>
      <c r="E152" s="129" t="s">
        <v>105</v>
      </c>
      <c r="F152" s="78"/>
      <c r="G152" s="78"/>
      <c r="H152" s="79"/>
      <c r="I152" s="78"/>
      <c r="J152" s="78"/>
      <c r="K152" s="78"/>
      <c r="L152" s="78"/>
      <c r="M152" s="78"/>
      <c r="N152" s="78"/>
      <c r="O152" s="78"/>
    </row>
    <row r="153" spans="2:15" ht="29.25" customHeight="1">
      <c r="D153" s="76"/>
      <c r="E153" s="77" t="s">
        <v>67</v>
      </c>
      <c r="F153" s="78"/>
      <c r="G153" s="78"/>
      <c r="H153" s="79"/>
      <c r="I153" s="78"/>
      <c r="J153" s="78"/>
      <c r="K153" s="78"/>
      <c r="L153" s="78"/>
      <c r="M153" s="78"/>
      <c r="N153" s="78"/>
      <c r="O153" s="78"/>
    </row>
    <row r="154" spans="2:15" ht="29.25" customHeight="1">
      <c r="D154" s="76"/>
      <c r="E154" s="129" t="s">
        <v>81</v>
      </c>
      <c r="F154" s="78"/>
      <c r="G154" s="78"/>
      <c r="H154" s="79"/>
      <c r="I154" s="78"/>
      <c r="J154" s="78"/>
      <c r="K154" s="78"/>
      <c r="L154" s="78"/>
      <c r="M154" s="78"/>
      <c r="N154" s="78"/>
      <c r="O154" s="78"/>
    </row>
    <row r="155" spans="2:15" ht="29.25" customHeight="1">
      <c r="D155" s="76"/>
      <c r="E155" s="129" t="s">
        <v>84</v>
      </c>
      <c r="F155" s="78"/>
      <c r="G155" s="78"/>
      <c r="H155" s="79"/>
      <c r="I155" s="78"/>
      <c r="J155" s="78"/>
      <c r="K155" s="78"/>
      <c r="L155" s="78"/>
      <c r="M155" s="78"/>
      <c r="N155" s="78"/>
      <c r="O155" s="78"/>
    </row>
    <row r="156" spans="2:15" ht="29.25" customHeight="1">
      <c r="D156" s="76"/>
      <c r="E156" s="131" t="s">
        <v>103</v>
      </c>
      <c r="F156" s="78"/>
      <c r="G156" s="78"/>
      <c r="H156" s="79"/>
      <c r="I156" s="78"/>
      <c r="J156" s="78"/>
      <c r="K156" s="78"/>
      <c r="L156" s="78"/>
      <c r="M156" s="78"/>
      <c r="N156" s="78"/>
      <c r="O156" s="78"/>
    </row>
    <row r="157" spans="2:15" ht="29.25" customHeight="1">
      <c r="D157" s="76">
        <v>2</v>
      </c>
      <c r="E157" s="77" t="s">
        <v>68</v>
      </c>
      <c r="F157" s="78"/>
      <c r="G157" s="78"/>
      <c r="H157" s="79"/>
      <c r="I157" s="78"/>
      <c r="J157" s="78"/>
      <c r="K157" s="78"/>
      <c r="L157" s="78"/>
      <c r="M157" s="78"/>
      <c r="N157" s="78"/>
      <c r="O157" s="78"/>
    </row>
    <row r="158" spans="2:15" ht="29.25" customHeight="1">
      <c r="D158" s="76"/>
      <c r="E158" s="77" t="s">
        <v>69</v>
      </c>
      <c r="F158" s="78"/>
      <c r="G158" s="78"/>
      <c r="H158" s="79"/>
      <c r="I158" s="78"/>
      <c r="J158" s="78"/>
      <c r="K158" s="78"/>
      <c r="L158" s="78"/>
      <c r="M158" s="78"/>
      <c r="N158" s="78"/>
      <c r="O158" s="78"/>
    </row>
    <row r="159" spans="2:15" ht="29.25" customHeight="1">
      <c r="D159" s="76"/>
      <c r="E159" s="129" t="s">
        <v>81</v>
      </c>
      <c r="F159" s="78"/>
      <c r="G159" s="78"/>
      <c r="H159" s="79"/>
      <c r="I159" s="78"/>
      <c r="J159" s="78"/>
      <c r="K159" s="78"/>
      <c r="L159" s="78"/>
      <c r="M159" s="78"/>
      <c r="N159" s="78"/>
      <c r="O159" s="78"/>
    </row>
    <row r="160" spans="2:15" ht="29.25" customHeight="1">
      <c r="D160" s="76"/>
      <c r="E160" s="129" t="s">
        <v>84</v>
      </c>
      <c r="F160" s="78"/>
      <c r="G160" s="78"/>
      <c r="H160" s="79"/>
      <c r="I160" s="78"/>
      <c r="J160" s="78"/>
      <c r="K160" s="78"/>
      <c r="L160" s="78"/>
      <c r="M160" s="78"/>
      <c r="N160" s="78"/>
      <c r="O160" s="78"/>
    </row>
    <row r="161" spans="2:15" ht="29.25" customHeight="1">
      <c r="D161" s="76"/>
      <c r="E161" s="77" t="s">
        <v>70</v>
      </c>
      <c r="F161" s="78"/>
      <c r="G161" s="78"/>
      <c r="H161" s="79"/>
      <c r="I161" s="78"/>
      <c r="J161" s="78"/>
      <c r="K161" s="78"/>
      <c r="L161" s="78"/>
      <c r="M161" s="78"/>
      <c r="N161" s="78"/>
      <c r="O161" s="78"/>
    </row>
    <row r="162" spans="2:15" ht="29.25" customHeight="1">
      <c r="D162" s="104"/>
      <c r="E162" s="129" t="s">
        <v>81</v>
      </c>
      <c r="F162" s="105"/>
      <c r="G162" s="105"/>
      <c r="H162" s="106"/>
      <c r="I162" s="105"/>
      <c r="J162" s="105"/>
      <c r="K162" s="105"/>
      <c r="L162" s="105"/>
      <c r="M162" s="105"/>
      <c r="N162" s="105"/>
      <c r="O162" s="105"/>
    </row>
    <row r="163" spans="2:15" ht="29.25" customHeight="1">
      <c r="D163" s="104"/>
      <c r="E163" s="129" t="s">
        <v>84</v>
      </c>
      <c r="F163" s="105"/>
      <c r="G163" s="105"/>
      <c r="H163" s="106"/>
      <c r="I163" s="105"/>
      <c r="J163" s="105"/>
      <c r="K163" s="105"/>
      <c r="L163" s="105"/>
      <c r="M163" s="105"/>
      <c r="N163" s="105"/>
      <c r="O163" s="105"/>
    </row>
    <row r="164" spans="2:15" ht="29.25" customHeight="1">
      <c r="D164" s="132">
        <v>3</v>
      </c>
      <c r="E164" s="133" t="s">
        <v>118</v>
      </c>
      <c r="F164" s="80"/>
      <c r="G164" s="80"/>
      <c r="H164" s="81"/>
      <c r="I164" s="80"/>
      <c r="J164" s="80"/>
      <c r="K164" s="80"/>
      <c r="L164" s="80"/>
      <c r="M164" s="80"/>
      <c r="N164" s="80"/>
      <c r="O164" s="80"/>
    </row>
    <row r="166" spans="2:15">
      <c r="B166" s="216" t="s">
        <v>127</v>
      </c>
      <c r="C166" s="216"/>
      <c r="D166" s="216"/>
      <c r="E166" s="64"/>
      <c r="F166" s="123"/>
    </row>
    <row r="167" spans="2:15" ht="29.25" customHeight="1">
      <c r="C167" s="125"/>
      <c r="D167" s="76">
        <v>1</v>
      </c>
      <c r="E167" s="126" t="s">
        <v>66</v>
      </c>
      <c r="F167" s="78"/>
      <c r="G167" s="78"/>
      <c r="H167" s="79"/>
      <c r="I167" s="78"/>
      <c r="J167" s="78"/>
      <c r="K167" s="78"/>
      <c r="L167" s="78"/>
      <c r="M167" s="78"/>
      <c r="N167" s="78"/>
      <c r="O167" s="78"/>
    </row>
    <row r="168" spans="2:15" ht="29.25" customHeight="1">
      <c r="D168" s="76"/>
      <c r="E168" s="129" t="s">
        <v>104</v>
      </c>
      <c r="F168" s="78"/>
      <c r="G168" s="78"/>
      <c r="H168" s="79"/>
      <c r="I168" s="78"/>
      <c r="J168" s="78"/>
      <c r="K168" s="78"/>
      <c r="L168" s="78"/>
      <c r="M168" s="78"/>
      <c r="N168" s="78"/>
      <c r="O168" s="78"/>
    </row>
    <row r="169" spans="2:15" ht="29.25" customHeight="1">
      <c r="D169" s="76"/>
      <c r="E169" s="129" t="s">
        <v>105</v>
      </c>
      <c r="F169" s="78"/>
      <c r="G169" s="78"/>
      <c r="H169" s="79"/>
      <c r="I169" s="78"/>
      <c r="J169" s="78"/>
      <c r="K169" s="78"/>
      <c r="L169" s="78"/>
      <c r="M169" s="78"/>
      <c r="N169" s="78"/>
      <c r="O169" s="78"/>
    </row>
    <row r="170" spans="2:15" ht="29.25" customHeight="1">
      <c r="D170" s="76"/>
      <c r="E170" s="77" t="s">
        <v>67</v>
      </c>
      <c r="F170" s="78"/>
      <c r="G170" s="78"/>
      <c r="H170" s="79"/>
      <c r="I170" s="78"/>
      <c r="J170" s="78"/>
      <c r="K170" s="78"/>
      <c r="L170" s="78"/>
      <c r="M170" s="78"/>
      <c r="N170" s="78"/>
      <c r="O170" s="78"/>
    </row>
    <row r="171" spans="2:15" ht="29.25" customHeight="1">
      <c r="D171" s="76"/>
      <c r="E171" s="129" t="s">
        <v>81</v>
      </c>
      <c r="F171" s="78"/>
      <c r="G171" s="78"/>
      <c r="H171" s="79"/>
      <c r="I171" s="78"/>
      <c r="J171" s="78"/>
      <c r="K171" s="78"/>
      <c r="L171" s="78"/>
      <c r="M171" s="78"/>
      <c r="N171" s="78"/>
      <c r="O171" s="78"/>
    </row>
    <row r="172" spans="2:15" ht="29.25" customHeight="1">
      <c r="D172" s="76"/>
      <c r="E172" s="129" t="s">
        <v>84</v>
      </c>
      <c r="F172" s="78"/>
      <c r="G172" s="78"/>
      <c r="H172" s="79"/>
      <c r="I172" s="78"/>
      <c r="J172" s="78"/>
      <c r="K172" s="78"/>
      <c r="L172" s="78"/>
      <c r="M172" s="78"/>
      <c r="N172" s="78"/>
      <c r="O172" s="78"/>
    </row>
    <row r="173" spans="2:15" ht="29.25" customHeight="1">
      <c r="D173" s="76"/>
      <c r="E173" s="131" t="s">
        <v>103</v>
      </c>
      <c r="F173" s="78"/>
      <c r="G173" s="78"/>
      <c r="H173" s="79"/>
      <c r="I173" s="78"/>
      <c r="J173" s="78"/>
      <c r="K173" s="78"/>
      <c r="L173" s="78"/>
      <c r="M173" s="78"/>
      <c r="N173" s="78"/>
      <c r="O173" s="78"/>
    </row>
    <row r="174" spans="2:15" ht="29.25" customHeight="1">
      <c r="D174" s="76">
        <v>2</v>
      </c>
      <c r="E174" s="77" t="s">
        <v>68</v>
      </c>
      <c r="F174" s="78"/>
      <c r="G174" s="78"/>
      <c r="H174" s="79"/>
      <c r="I174" s="78"/>
      <c r="J174" s="78"/>
      <c r="K174" s="78"/>
      <c r="L174" s="78"/>
      <c r="M174" s="78"/>
      <c r="N174" s="78"/>
      <c r="O174" s="78"/>
    </row>
    <row r="175" spans="2:15" ht="29.25" customHeight="1">
      <c r="D175" s="76"/>
      <c r="E175" s="77" t="s">
        <v>69</v>
      </c>
      <c r="F175" s="78"/>
      <c r="G175" s="78"/>
      <c r="H175" s="79"/>
      <c r="I175" s="78"/>
      <c r="J175" s="78"/>
      <c r="K175" s="78"/>
      <c r="L175" s="78"/>
      <c r="M175" s="78"/>
      <c r="N175" s="78"/>
      <c r="O175" s="78"/>
    </row>
    <row r="176" spans="2:15" ht="29.25" customHeight="1">
      <c r="D176" s="76"/>
      <c r="E176" s="129" t="s">
        <v>81</v>
      </c>
      <c r="F176" s="78"/>
      <c r="G176" s="78"/>
      <c r="H176" s="79"/>
      <c r="I176" s="78"/>
      <c r="J176" s="78"/>
      <c r="K176" s="78"/>
      <c r="L176" s="78"/>
      <c r="M176" s="78"/>
      <c r="N176" s="78"/>
      <c r="O176" s="78"/>
    </row>
    <row r="177" spans="2:15" ht="29.25" customHeight="1">
      <c r="D177" s="76"/>
      <c r="E177" s="129" t="s">
        <v>84</v>
      </c>
      <c r="F177" s="78"/>
      <c r="G177" s="78"/>
      <c r="H177" s="79"/>
      <c r="I177" s="78"/>
      <c r="J177" s="78"/>
      <c r="K177" s="78"/>
      <c r="L177" s="78"/>
      <c r="M177" s="78"/>
      <c r="N177" s="78"/>
      <c r="O177" s="78"/>
    </row>
    <row r="178" spans="2:15" ht="29.25" customHeight="1">
      <c r="D178" s="76"/>
      <c r="E178" s="77" t="s">
        <v>70</v>
      </c>
      <c r="F178" s="78"/>
      <c r="G178" s="78"/>
      <c r="H178" s="79"/>
      <c r="I178" s="78"/>
      <c r="J178" s="78"/>
      <c r="K178" s="78"/>
      <c r="L178" s="78"/>
      <c r="M178" s="78"/>
      <c r="N178" s="78"/>
      <c r="O178" s="78"/>
    </row>
    <row r="179" spans="2:15" ht="29.25" customHeight="1">
      <c r="D179" s="104"/>
      <c r="E179" s="129" t="s">
        <v>81</v>
      </c>
      <c r="F179" s="105"/>
      <c r="G179" s="105"/>
      <c r="H179" s="106"/>
      <c r="I179" s="105"/>
      <c r="J179" s="105"/>
      <c r="K179" s="105"/>
      <c r="L179" s="105"/>
      <c r="M179" s="105"/>
      <c r="N179" s="105"/>
      <c r="O179" s="105"/>
    </row>
    <row r="180" spans="2:15" ht="29.25" customHeight="1">
      <c r="D180" s="104"/>
      <c r="E180" s="129" t="s">
        <v>84</v>
      </c>
      <c r="F180" s="105"/>
      <c r="G180" s="105"/>
      <c r="H180" s="106"/>
      <c r="I180" s="105"/>
      <c r="J180" s="105"/>
      <c r="K180" s="105"/>
      <c r="L180" s="105"/>
      <c r="M180" s="105"/>
      <c r="N180" s="105"/>
      <c r="O180" s="105"/>
    </row>
    <row r="181" spans="2:15" ht="29.25" customHeight="1">
      <c r="D181" s="132">
        <v>3</v>
      </c>
      <c r="E181" s="133" t="s">
        <v>118</v>
      </c>
      <c r="F181" s="80"/>
      <c r="G181" s="80"/>
      <c r="H181" s="81"/>
      <c r="I181" s="80"/>
      <c r="J181" s="80"/>
      <c r="K181" s="80"/>
      <c r="L181" s="80"/>
      <c r="M181" s="80"/>
      <c r="N181" s="80"/>
      <c r="O181" s="80"/>
    </row>
    <row r="183" spans="2:15">
      <c r="B183" s="216" t="s">
        <v>128</v>
      </c>
      <c r="C183" s="216"/>
      <c r="D183" s="216"/>
      <c r="E183" s="64"/>
      <c r="F183" s="123"/>
    </row>
    <row r="184" spans="2:15" ht="29.25" customHeight="1">
      <c r="C184" s="125"/>
      <c r="D184" s="76">
        <v>1</v>
      </c>
      <c r="E184" s="126" t="s">
        <v>66</v>
      </c>
      <c r="F184" s="78"/>
      <c r="G184" s="78"/>
      <c r="H184" s="79"/>
      <c r="I184" s="78"/>
      <c r="J184" s="78"/>
      <c r="K184" s="78"/>
      <c r="L184" s="78"/>
      <c r="M184" s="78"/>
      <c r="N184" s="78"/>
      <c r="O184" s="78"/>
    </row>
    <row r="185" spans="2:15" ht="29.25" customHeight="1">
      <c r="D185" s="76"/>
      <c r="E185" s="129" t="s">
        <v>104</v>
      </c>
      <c r="F185" s="78"/>
      <c r="G185" s="78"/>
      <c r="H185" s="79"/>
      <c r="I185" s="78"/>
      <c r="J185" s="78"/>
      <c r="K185" s="78"/>
      <c r="L185" s="78"/>
      <c r="M185" s="78"/>
      <c r="N185" s="78"/>
      <c r="O185" s="78"/>
    </row>
    <row r="186" spans="2:15" ht="29.25" customHeight="1">
      <c r="D186" s="76"/>
      <c r="E186" s="129" t="s">
        <v>105</v>
      </c>
      <c r="F186" s="78"/>
      <c r="G186" s="78"/>
      <c r="H186" s="79"/>
      <c r="I186" s="78"/>
      <c r="J186" s="78"/>
      <c r="K186" s="78"/>
      <c r="L186" s="78"/>
      <c r="M186" s="78"/>
      <c r="N186" s="78"/>
      <c r="O186" s="78"/>
    </row>
    <row r="187" spans="2:15" ht="29.25" customHeight="1">
      <c r="D187" s="76"/>
      <c r="E187" s="77" t="s">
        <v>67</v>
      </c>
      <c r="F187" s="78"/>
      <c r="G187" s="78"/>
      <c r="H187" s="79"/>
      <c r="I187" s="78"/>
      <c r="J187" s="78"/>
      <c r="K187" s="78"/>
      <c r="L187" s="78"/>
      <c r="M187" s="78"/>
      <c r="N187" s="78"/>
      <c r="O187" s="78"/>
    </row>
    <row r="188" spans="2:15" ht="29.25" customHeight="1">
      <c r="D188" s="76"/>
      <c r="E188" s="129" t="s">
        <v>81</v>
      </c>
      <c r="F188" s="78"/>
      <c r="G188" s="78"/>
      <c r="H188" s="79"/>
      <c r="I188" s="78"/>
      <c r="J188" s="78"/>
      <c r="K188" s="78"/>
      <c r="L188" s="78"/>
      <c r="M188" s="78"/>
      <c r="N188" s="78"/>
      <c r="O188" s="78"/>
    </row>
    <row r="189" spans="2:15" ht="29.25" customHeight="1">
      <c r="D189" s="76"/>
      <c r="E189" s="129" t="s">
        <v>84</v>
      </c>
      <c r="F189" s="78"/>
      <c r="G189" s="78"/>
      <c r="H189" s="79"/>
      <c r="I189" s="78"/>
      <c r="J189" s="78"/>
      <c r="K189" s="78"/>
      <c r="L189" s="78"/>
      <c r="M189" s="78"/>
      <c r="N189" s="78"/>
      <c r="O189" s="78"/>
    </row>
    <row r="190" spans="2:15" ht="29.25" customHeight="1">
      <c r="D190" s="76"/>
      <c r="E190" s="131" t="s">
        <v>103</v>
      </c>
      <c r="F190" s="78"/>
      <c r="G190" s="78"/>
      <c r="H190" s="79"/>
      <c r="I190" s="78"/>
      <c r="J190" s="78"/>
      <c r="K190" s="78"/>
      <c r="L190" s="78"/>
      <c r="M190" s="78"/>
      <c r="N190" s="78"/>
      <c r="O190" s="78"/>
    </row>
    <row r="191" spans="2:15" ht="29.25" customHeight="1">
      <c r="D191" s="76">
        <v>2</v>
      </c>
      <c r="E191" s="77" t="s">
        <v>68</v>
      </c>
      <c r="F191" s="78"/>
      <c r="G191" s="78"/>
      <c r="H191" s="79"/>
      <c r="I191" s="78"/>
      <c r="J191" s="78"/>
      <c r="K191" s="78"/>
      <c r="L191" s="78"/>
      <c r="M191" s="78"/>
      <c r="N191" s="78"/>
      <c r="O191" s="78"/>
    </row>
    <row r="192" spans="2:15" ht="29.25" customHeight="1">
      <c r="D192" s="76"/>
      <c r="E192" s="77" t="s">
        <v>69</v>
      </c>
      <c r="F192" s="78"/>
      <c r="G192" s="78"/>
      <c r="H192" s="79"/>
      <c r="I192" s="78"/>
      <c r="J192" s="78"/>
      <c r="K192" s="78"/>
      <c r="L192" s="78"/>
      <c r="M192" s="78"/>
      <c r="N192" s="78"/>
      <c r="O192" s="78"/>
    </row>
    <row r="193" spans="2:15" ht="29.25" customHeight="1">
      <c r="D193" s="76"/>
      <c r="E193" s="129" t="s">
        <v>81</v>
      </c>
      <c r="F193" s="78"/>
      <c r="G193" s="78"/>
      <c r="H193" s="79"/>
      <c r="I193" s="78"/>
      <c r="J193" s="78"/>
      <c r="K193" s="78"/>
      <c r="L193" s="78"/>
      <c r="M193" s="78"/>
      <c r="N193" s="78"/>
      <c r="O193" s="78"/>
    </row>
    <row r="194" spans="2:15" ht="29.25" customHeight="1">
      <c r="D194" s="76"/>
      <c r="E194" s="129" t="s">
        <v>84</v>
      </c>
      <c r="F194" s="78"/>
      <c r="G194" s="78"/>
      <c r="H194" s="79"/>
      <c r="I194" s="78"/>
      <c r="J194" s="78"/>
      <c r="K194" s="78"/>
      <c r="L194" s="78"/>
      <c r="M194" s="78"/>
      <c r="N194" s="78"/>
      <c r="O194" s="78"/>
    </row>
    <row r="195" spans="2:15" ht="29.25" customHeight="1">
      <c r="D195" s="76"/>
      <c r="E195" s="77" t="s">
        <v>70</v>
      </c>
      <c r="F195" s="78"/>
      <c r="G195" s="78"/>
      <c r="H195" s="79"/>
      <c r="I195" s="78"/>
      <c r="J195" s="78"/>
      <c r="K195" s="78"/>
      <c r="L195" s="78"/>
      <c r="M195" s="78"/>
      <c r="N195" s="78"/>
      <c r="O195" s="78"/>
    </row>
    <row r="196" spans="2:15" ht="29.25" customHeight="1">
      <c r="D196" s="104"/>
      <c r="E196" s="129" t="s">
        <v>81</v>
      </c>
      <c r="F196" s="105"/>
      <c r="G196" s="105"/>
      <c r="H196" s="106"/>
      <c r="I196" s="105"/>
      <c r="J196" s="105"/>
      <c r="K196" s="105"/>
      <c r="L196" s="105"/>
      <c r="M196" s="105"/>
      <c r="N196" s="105"/>
      <c r="O196" s="105"/>
    </row>
    <row r="197" spans="2:15" ht="29.25" customHeight="1">
      <c r="D197" s="104"/>
      <c r="E197" s="129" t="s">
        <v>84</v>
      </c>
      <c r="F197" s="105"/>
      <c r="G197" s="105"/>
      <c r="H197" s="106"/>
      <c r="I197" s="105"/>
      <c r="J197" s="105"/>
      <c r="K197" s="105"/>
      <c r="L197" s="105"/>
      <c r="M197" s="105"/>
      <c r="N197" s="105"/>
      <c r="O197" s="105"/>
    </row>
    <row r="198" spans="2:15" ht="29.25" customHeight="1">
      <c r="D198" s="132">
        <v>3</v>
      </c>
      <c r="E198" s="133" t="s">
        <v>118</v>
      </c>
      <c r="F198" s="80"/>
      <c r="G198" s="80"/>
      <c r="H198" s="81"/>
      <c r="I198" s="80"/>
      <c r="J198" s="80"/>
      <c r="K198" s="80"/>
      <c r="L198" s="80"/>
      <c r="M198" s="80"/>
      <c r="N198" s="80"/>
      <c r="O198" s="80"/>
    </row>
    <row r="200" spans="2:15">
      <c r="B200" s="216" t="s">
        <v>129</v>
      </c>
      <c r="C200" s="216"/>
      <c r="D200" s="216"/>
      <c r="E200" s="64"/>
      <c r="F200" s="123"/>
    </row>
    <row r="201" spans="2:15" ht="29.25" customHeight="1">
      <c r="C201" s="125"/>
      <c r="D201" s="76">
        <v>1</v>
      </c>
      <c r="E201" s="126" t="s">
        <v>66</v>
      </c>
      <c r="F201" s="78"/>
      <c r="G201" s="78"/>
      <c r="H201" s="79"/>
      <c r="I201" s="78"/>
      <c r="J201" s="78"/>
      <c r="K201" s="78"/>
      <c r="L201" s="78"/>
      <c r="M201" s="78"/>
      <c r="N201" s="78"/>
      <c r="O201" s="78"/>
    </row>
    <row r="202" spans="2:15" ht="29.25" customHeight="1">
      <c r="D202" s="76"/>
      <c r="E202" s="129" t="s">
        <v>104</v>
      </c>
      <c r="F202" s="78"/>
      <c r="G202" s="78"/>
      <c r="H202" s="79"/>
      <c r="I202" s="78"/>
      <c r="J202" s="78"/>
      <c r="K202" s="78"/>
      <c r="L202" s="78"/>
      <c r="M202" s="78"/>
      <c r="N202" s="78"/>
      <c r="O202" s="78"/>
    </row>
    <row r="203" spans="2:15" ht="29.25" customHeight="1">
      <c r="D203" s="76"/>
      <c r="E203" s="129" t="s">
        <v>105</v>
      </c>
      <c r="F203" s="78"/>
      <c r="G203" s="78"/>
      <c r="H203" s="79"/>
      <c r="I203" s="78"/>
      <c r="J203" s="78"/>
      <c r="K203" s="78"/>
      <c r="L203" s="78"/>
      <c r="M203" s="78"/>
      <c r="N203" s="78"/>
      <c r="O203" s="78"/>
    </row>
    <row r="204" spans="2:15" ht="29.25" customHeight="1">
      <c r="D204" s="76"/>
      <c r="E204" s="77" t="s">
        <v>67</v>
      </c>
      <c r="F204" s="78"/>
      <c r="G204" s="78"/>
      <c r="H204" s="79"/>
      <c r="I204" s="78"/>
      <c r="J204" s="78"/>
      <c r="K204" s="78"/>
      <c r="L204" s="78"/>
      <c r="M204" s="78"/>
      <c r="N204" s="78"/>
      <c r="O204" s="78"/>
    </row>
    <row r="205" spans="2:15" ht="29.25" customHeight="1">
      <c r="D205" s="76"/>
      <c r="E205" s="129" t="s">
        <v>81</v>
      </c>
      <c r="F205" s="78"/>
      <c r="G205" s="78"/>
      <c r="H205" s="79"/>
      <c r="I205" s="78"/>
      <c r="J205" s="78"/>
      <c r="K205" s="78"/>
      <c r="L205" s="78"/>
      <c r="M205" s="78"/>
      <c r="N205" s="78"/>
      <c r="O205" s="78"/>
    </row>
    <row r="206" spans="2:15" ht="29.25" customHeight="1">
      <c r="D206" s="76"/>
      <c r="E206" s="129" t="s">
        <v>84</v>
      </c>
      <c r="F206" s="78"/>
      <c r="G206" s="78"/>
      <c r="H206" s="79"/>
      <c r="I206" s="78"/>
      <c r="J206" s="78"/>
      <c r="K206" s="78"/>
      <c r="L206" s="78"/>
      <c r="M206" s="78"/>
      <c r="N206" s="78"/>
      <c r="O206" s="78"/>
    </row>
    <row r="207" spans="2:15" ht="29.25" customHeight="1">
      <c r="D207" s="76"/>
      <c r="E207" s="131" t="s">
        <v>103</v>
      </c>
      <c r="F207" s="78"/>
      <c r="G207" s="78"/>
      <c r="H207" s="79"/>
      <c r="I207" s="78"/>
      <c r="J207" s="78"/>
      <c r="K207" s="78"/>
      <c r="L207" s="78"/>
      <c r="M207" s="78"/>
      <c r="N207" s="78"/>
      <c r="O207" s="78"/>
    </row>
    <row r="208" spans="2:15" ht="29.25" customHeight="1">
      <c r="D208" s="76">
        <v>2</v>
      </c>
      <c r="E208" s="77" t="s">
        <v>68</v>
      </c>
      <c r="F208" s="78"/>
      <c r="G208" s="78"/>
      <c r="H208" s="79"/>
      <c r="I208" s="78"/>
      <c r="J208" s="78"/>
      <c r="K208" s="78"/>
      <c r="L208" s="78"/>
      <c r="M208" s="78"/>
      <c r="N208" s="78"/>
      <c r="O208" s="78"/>
    </row>
    <row r="209" spans="2:15" ht="29.25" customHeight="1">
      <c r="D209" s="76"/>
      <c r="E209" s="77" t="s">
        <v>69</v>
      </c>
      <c r="F209" s="78"/>
      <c r="G209" s="78"/>
      <c r="H209" s="79"/>
      <c r="I209" s="78"/>
      <c r="J209" s="78"/>
      <c r="K209" s="78"/>
      <c r="L209" s="78"/>
      <c r="M209" s="78"/>
      <c r="N209" s="78"/>
      <c r="O209" s="78"/>
    </row>
    <row r="210" spans="2:15" ht="29.25" customHeight="1">
      <c r="D210" s="76"/>
      <c r="E210" s="129" t="s">
        <v>81</v>
      </c>
      <c r="F210" s="78"/>
      <c r="G210" s="78"/>
      <c r="H210" s="79"/>
      <c r="I210" s="78"/>
      <c r="J210" s="78"/>
      <c r="K210" s="78"/>
      <c r="L210" s="78"/>
      <c r="M210" s="78"/>
      <c r="N210" s="78"/>
      <c r="O210" s="78"/>
    </row>
    <row r="211" spans="2:15" ht="29.25" customHeight="1">
      <c r="D211" s="76"/>
      <c r="E211" s="129" t="s">
        <v>84</v>
      </c>
      <c r="F211" s="78"/>
      <c r="G211" s="78"/>
      <c r="H211" s="79"/>
      <c r="I211" s="78"/>
      <c r="J211" s="78"/>
      <c r="K211" s="78"/>
      <c r="L211" s="78"/>
      <c r="M211" s="78"/>
      <c r="N211" s="78"/>
      <c r="O211" s="78"/>
    </row>
    <row r="212" spans="2:15" ht="29.25" customHeight="1">
      <c r="D212" s="76"/>
      <c r="E212" s="77" t="s">
        <v>70</v>
      </c>
      <c r="F212" s="78"/>
      <c r="G212" s="78"/>
      <c r="H212" s="79"/>
      <c r="I212" s="78"/>
      <c r="J212" s="78"/>
      <c r="K212" s="78"/>
      <c r="L212" s="78"/>
      <c r="M212" s="78"/>
      <c r="N212" s="78"/>
      <c r="O212" s="78"/>
    </row>
    <row r="213" spans="2:15" ht="29.25" customHeight="1">
      <c r="D213" s="104"/>
      <c r="E213" s="129" t="s">
        <v>81</v>
      </c>
      <c r="F213" s="105"/>
      <c r="G213" s="105"/>
      <c r="H213" s="106"/>
      <c r="I213" s="105"/>
      <c r="J213" s="105"/>
      <c r="K213" s="105"/>
      <c r="L213" s="105"/>
      <c r="M213" s="105"/>
      <c r="N213" s="105"/>
      <c r="O213" s="105"/>
    </row>
    <row r="214" spans="2:15" ht="29.25" customHeight="1">
      <c r="D214" s="104"/>
      <c r="E214" s="129" t="s">
        <v>84</v>
      </c>
      <c r="F214" s="105"/>
      <c r="G214" s="105"/>
      <c r="H214" s="106"/>
      <c r="I214" s="105"/>
      <c r="J214" s="105"/>
      <c r="K214" s="105"/>
      <c r="L214" s="105"/>
      <c r="M214" s="105"/>
      <c r="N214" s="105"/>
      <c r="O214" s="105"/>
    </row>
    <row r="215" spans="2:15" ht="29.25" customHeight="1">
      <c r="D215" s="132">
        <v>3</v>
      </c>
      <c r="E215" s="133" t="s">
        <v>118</v>
      </c>
      <c r="F215" s="80"/>
      <c r="G215" s="80"/>
      <c r="H215" s="81"/>
      <c r="I215" s="80"/>
      <c r="J215" s="80"/>
      <c r="K215" s="80"/>
      <c r="L215" s="80"/>
      <c r="M215" s="80"/>
      <c r="N215" s="80"/>
      <c r="O215" s="80"/>
    </row>
    <row r="217" spans="2:15">
      <c r="B217" s="216" t="s">
        <v>130</v>
      </c>
      <c r="C217" s="216"/>
      <c r="D217" s="216"/>
      <c r="E217" s="64"/>
      <c r="F217" s="123"/>
    </row>
    <row r="218" spans="2:15" ht="29.25" customHeight="1">
      <c r="C218" s="125"/>
      <c r="D218" s="76">
        <v>1</v>
      </c>
      <c r="E218" s="126" t="s">
        <v>66</v>
      </c>
      <c r="F218" s="78"/>
      <c r="G218" s="78"/>
      <c r="H218" s="79"/>
      <c r="I218" s="78"/>
      <c r="J218" s="78"/>
      <c r="K218" s="78"/>
      <c r="L218" s="78"/>
      <c r="M218" s="78"/>
      <c r="N218" s="78"/>
      <c r="O218" s="78"/>
    </row>
    <row r="219" spans="2:15" ht="29.25" customHeight="1">
      <c r="D219" s="76"/>
      <c r="E219" s="129" t="s">
        <v>104</v>
      </c>
      <c r="F219" s="78"/>
      <c r="G219" s="78"/>
      <c r="H219" s="79"/>
      <c r="I219" s="78"/>
      <c r="J219" s="78"/>
      <c r="K219" s="78"/>
      <c r="L219" s="78"/>
      <c r="M219" s="78"/>
      <c r="N219" s="78"/>
      <c r="O219" s="78"/>
    </row>
    <row r="220" spans="2:15" ht="29.25" customHeight="1">
      <c r="D220" s="76"/>
      <c r="E220" s="129" t="s">
        <v>105</v>
      </c>
      <c r="F220" s="78"/>
      <c r="G220" s="78"/>
      <c r="H220" s="79"/>
      <c r="I220" s="78"/>
      <c r="J220" s="78"/>
      <c r="K220" s="78"/>
      <c r="L220" s="78"/>
      <c r="M220" s="78"/>
      <c r="N220" s="78"/>
      <c r="O220" s="78"/>
    </row>
    <row r="221" spans="2:15" ht="29.25" customHeight="1">
      <c r="D221" s="76"/>
      <c r="E221" s="77" t="s">
        <v>67</v>
      </c>
      <c r="F221" s="78"/>
      <c r="G221" s="78"/>
      <c r="H221" s="79"/>
      <c r="I221" s="78"/>
      <c r="J221" s="78"/>
      <c r="K221" s="78"/>
      <c r="L221" s="78"/>
      <c r="M221" s="78"/>
      <c r="N221" s="78"/>
      <c r="O221" s="78"/>
    </row>
    <row r="222" spans="2:15" ht="29.25" customHeight="1">
      <c r="D222" s="76"/>
      <c r="E222" s="129" t="s">
        <v>81</v>
      </c>
      <c r="F222" s="78"/>
      <c r="G222" s="78"/>
      <c r="H222" s="79"/>
      <c r="I222" s="78"/>
      <c r="J222" s="78"/>
      <c r="K222" s="78"/>
      <c r="L222" s="78"/>
      <c r="M222" s="78"/>
      <c r="N222" s="78"/>
      <c r="O222" s="78"/>
    </row>
    <row r="223" spans="2:15" ht="29.25" customHeight="1">
      <c r="D223" s="76"/>
      <c r="E223" s="129" t="s">
        <v>84</v>
      </c>
      <c r="F223" s="78"/>
      <c r="G223" s="78"/>
      <c r="H223" s="79"/>
      <c r="I223" s="78"/>
      <c r="J223" s="78"/>
      <c r="K223" s="78"/>
      <c r="L223" s="78"/>
      <c r="M223" s="78"/>
      <c r="N223" s="78"/>
      <c r="O223" s="78"/>
    </row>
    <row r="224" spans="2:15" ht="29.25" customHeight="1">
      <c r="D224" s="76"/>
      <c r="E224" s="131" t="s">
        <v>103</v>
      </c>
      <c r="F224" s="78"/>
      <c r="G224" s="78"/>
      <c r="H224" s="79"/>
      <c r="I224" s="78"/>
      <c r="J224" s="78"/>
      <c r="K224" s="78"/>
      <c r="L224" s="78"/>
      <c r="M224" s="78"/>
      <c r="N224" s="78"/>
      <c r="O224" s="78"/>
    </row>
    <row r="225" spans="2:15" ht="29.25" customHeight="1">
      <c r="D225" s="76">
        <v>2</v>
      </c>
      <c r="E225" s="77" t="s">
        <v>68</v>
      </c>
      <c r="F225" s="78"/>
      <c r="G225" s="78"/>
      <c r="H225" s="79"/>
      <c r="I225" s="78"/>
      <c r="J225" s="78"/>
      <c r="K225" s="78"/>
      <c r="L225" s="78"/>
      <c r="M225" s="78"/>
      <c r="N225" s="78"/>
      <c r="O225" s="78"/>
    </row>
    <row r="226" spans="2:15" ht="29.25" customHeight="1">
      <c r="D226" s="76"/>
      <c r="E226" s="77" t="s">
        <v>69</v>
      </c>
      <c r="F226" s="78"/>
      <c r="G226" s="78"/>
      <c r="H226" s="79"/>
      <c r="I226" s="78"/>
      <c r="J226" s="78"/>
      <c r="K226" s="78"/>
      <c r="L226" s="78"/>
      <c r="M226" s="78"/>
      <c r="N226" s="78"/>
      <c r="O226" s="78"/>
    </row>
    <row r="227" spans="2:15" ht="29.25" customHeight="1">
      <c r="D227" s="76"/>
      <c r="E227" s="129" t="s">
        <v>81</v>
      </c>
      <c r="F227" s="78"/>
      <c r="G227" s="78"/>
      <c r="H227" s="79"/>
      <c r="I227" s="78"/>
      <c r="J227" s="78"/>
      <c r="K227" s="78"/>
      <c r="L227" s="78"/>
      <c r="M227" s="78"/>
      <c r="N227" s="78"/>
      <c r="O227" s="78"/>
    </row>
    <row r="228" spans="2:15" ht="29.25" customHeight="1">
      <c r="D228" s="76"/>
      <c r="E228" s="129" t="s">
        <v>84</v>
      </c>
      <c r="F228" s="78"/>
      <c r="G228" s="78"/>
      <c r="H228" s="79"/>
      <c r="I228" s="78"/>
      <c r="J228" s="78"/>
      <c r="K228" s="78"/>
      <c r="L228" s="78"/>
      <c r="M228" s="78"/>
      <c r="N228" s="78"/>
      <c r="O228" s="78"/>
    </row>
    <row r="229" spans="2:15" ht="29.25" customHeight="1">
      <c r="D229" s="76"/>
      <c r="E229" s="77" t="s">
        <v>70</v>
      </c>
      <c r="F229" s="78"/>
      <c r="G229" s="78"/>
      <c r="H229" s="79"/>
      <c r="I229" s="78"/>
      <c r="J229" s="78"/>
      <c r="K229" s="78"/>
      <c r="L229" s="78"/>
      <c r="M229" s="78"/>
      <c r="N229" s="78"/>
      <c r="O229" s="78"/>
    </row>
    <row r="230" spans="2:15" ht="29.25" customHeight="1">
      <c r="D230" s="104"/>
      <c r="E230" s="129" t="s">
        <v>81</v>
      </c>
      <c r="F230" s="105"/>
      <c r="G230" s="105"/>
      <c r="H230" s="106"/>
      <c r="I230" s="105"/>
      <c r="J230" s="105"/>
      <c r="K230" s="105"/>
      <c r="L230" s="105"/>
      <c r="M230" s="105"/>
      <c r="N230" s="105"/>
      <c r="O230" s="105"/>
    </row>
    <row r="231" spans="2:15" ht="29.25" customHeight="1">
      <c r="D231" s="104"/>
      <c r="E231" s="129" t="s">
        <v>84</v>
      </c>
      <c r="F231" s="105"/>
      <c r="G231" s="105"/>
      <c r="H231" s="106"/>
      <c r="I231" s="105"/>
      <c r="J231" s="105"/>
      <c r="K231" s="105"/>
      <c r="L231" s="105"/>
      <c r="M231" s="105"/>
      <c r="N231" s="105"/>
      <c r="O231" s="105"/>
    </row>
    <row r="232" spans="2:15" ht="29.25" customHeight="1">
      <c r="D232" s="132">
        <v>3</v>
      </c>
      <c r="E232" s="133" t="s">
        <v>118</v>
      </c>
      <c r="F232" s="80"/>
      <c r="G232" s="80"/>
      <c r="H232" s="81"/>
      <c r="I232" s="80"/>
      <c r="J232" s="80"/>
      <c r="K232" s="80"/>
      <c r="L232" s="80"/>
      <c r="M232" s="80"/>
      <c r="N232" s="80"/>
      <c r="O232" s="80"/>
    </row>
    <row r="234" spans="2:15">
      <c r="B234" s="216" t="s">
        <v>131</v>
      </c>
      <c r="C234" s="216"/>
      <c r="D234" s="216"/>
      <c r="E234" s="64"/>
      <c r="F234" s="123"/>
    </row>
    <row r="235" spans="2:15" ht="29.25" customHeight="1">
      <c r="C235" s="125"/>
      <c r="D235" s="76">
        <v>1</v>
      </c>
      <c r="E235" s="126" t="s">
        <v>66</v>
      </c>
      <c r="F235" s="78"/>
      <c r="G235" s="78"/>
      <c r="H235" s="79"/>
      <c r="I235" s="78"/>
      <c r="J235" s="78"/>
      <c r="K235" s="78"/>
      <c r="L235" s="78"/>
      <c r="M235" s="78"/>
      <c r="N235" s="78"/>
      <c r="O235" s="78"/>
    </row>
    <row r="236" spans="2:15" ht="29.25" customHeight="1">
      <c r="D236" s="76"/>
      <c r="E236" s="129" t="s">
        <v>104</v>
      </c>
      <c r="F236" s="78"/>
      <c r="G236" s="78"/>
      <c r="H236" s="79"/>
      <c r="I236" s="78"/>
      <c r="J236" s="78"/>
      <c r="K236" s="78"/>
      <c r="L236" s="78"/>
      <c r="M236" s="78"/>
      <c r="N236" s="78"/>
      <c r="O236" s="78"/>
    </row>
    <row r="237" spans="2:15" ht="29.25" customHeight="1">
      <c r="D237" s="76"/>
      <c r="E237" s="129" t="s">
        <v>105</v>
      </c>
      <c r="F237" s="78"/>
      <c r="G237" s="78"/>
      <c r="H237" s="79"/>
      <c r="I237" s="78"/>
      <c r="J237" s="78"/>
      <c r="K237" s="78"/>
      <c r="L237" s="78"/>
      <c r="M237" s="78"/>
      <c r="N237" s="78"/>
      <c r="O237" s="78"/>
    </row>
    <row r="238" spans="2:15" ht="29.25" customHeight="1">
      <c r="D238" s="76"/>
      <c r="E238" s="77" t="s">
        <v>67</v>
      </c>
      <c r="F238" s="78"/>
      <c r="G238" s="78"/>
      <c r="H238" s="79"/>
      <c r="I238" s="78"/>
      <c r="J238" s="78"/>
      <c r="K238" s="78"/>
      <c r="L238" s="78"/>
      <c r="M238" s="78"/>
      <c r="N238" s="78"/>
      <c r="O238" s="78"/>
    </row>
    <row r="239" spans="2:15" ht="29.25" customHeight="1">
      <c r="D239" s="76"/>
      <c r="E239" s="129" t="s">
        <v>81</v>
      </c>
      <c r="F239" s="78"/>
      <c r="G239" s="78"/>
      <c r="H239" s="79"/>
      <c r="I239" s="78"/>
      <c r="J239" s="78"/>
      <c r="K239" s="78"/>
      <c r="L239" s="78"/>
      <c r="M239" s="78"/>
      <c r="N239" s="78"/>
      <c r="O239" s="78"/>
    </row>
    <row r="240" spans="2:15" ht="29.25" customHeight="1">
      <c r="D240" s="76"/>
      <c r="E240" s="129" t="s">
        <v>84</v>
      </c>
      <c r="F240" s="78"/>
      <c r="G240" s="78"/>
      <c r="H240" s="79"/>
      <c r="I240" s="78"/>
      <c r="J240" s="78"/>
      <c r="K240" s="78"/>
      <c r="L240" s="78"/>
      <c r="M240" s="78"/>
      <c r="N240" s="78"/>
      <c r="O240" s="78"/>
    </row>
    <row r="241" spans="2:15" ht="29.25" customHeight="1">
      <c r="D241" s="76"/>
      <c r="E241" s="131" t="s">
        <v>103</v>
      </c>
      <c r="F241" s="78"/>
      <c r="G241" s="78"/>
      <c r="H241" s="79"/>
      <c r="I241" s="78"/>
      <c r="J241" s="78"/>
      <c r="K241" s="78"/>
      <c r="L241" s="78"/>
      <c r="M241" s="78"/>
      <c r="N241" s="78"/>
      <c r="O241" s="78"/>
    </row>
    <row r="242" spans="2:15" ht="29.25" customHeight="1">
      <c r="D242" s="76">
        <v>2</v>
      </c>
      <c r="E242" s="77" t="s">
        <v>68</v>
      </c>
      <c r="F242" s="78"/>
      <c r="G242" s="78"/>
      <c r="H242" s="79"/>
      <c r="I242" s="78"/>
      <c r="J242" s="78"/>
      <c r="K242" s="78"/>
      <c r="L242" s="78"/>
      <c r="M242" s="78"/>
      <c r="N242" s="78"/>
      <c r="O242" s="78"/>
    </row>
    <row r="243" spans="2:15" ht="29.25" customHeight="1">
      <c r="D243" s="76"/>
      <c r="E243" s="77" t="s">
        <v>69</v>
      </c>
      <c r="F243" s="78"/>
      <c r="G243" s="78"/>
      <c r="H243" s="79"/>
      <c r="I243" s="78"/>
      <c r="J243" s="78"/>
      <c r="K243" s="78"/>
      <c r="L243" s="78"/>
      <c r="M243" s="78"/>
      <c r="N243" s="78"/>
      <c r="O243" s="78"/>
    </row>
    <row r="244" spans="2:15" ht="29.25" customHeight="1">
      <c r="D244" s="76"/>
      <c r="E244" s="129" t="s">
        <v>81</v>
      </c>
      <c r="F244" s="78"/>
      <c r="G244" s="78"/>
      <c r="H244" s="79"/>
      <c r="I244" s="78"/>
      <c r="J244" s="78"/>
      <c r="K244" s="78"/>
      <c r="L244" s="78"/>
      <c r="M244" s="78"/>
      <c r="N244" s="78"/>
      <c r="O244" s="78"/>
    </row>
    <row r="245" spans="2:15" ht="29.25" customHeight="1">
      <c r="D245" s="76"/>
      <c r="E245" s="129" t="s">
        <v>84</v>
      </c>
      <c r="F245" s="78"/>
      <c r="G245" s="78"/>
      <c r="H245" s="79"/>
      <c r="I245" s="78"/>
      <c r="J245" s="78"/>
      <c r="K245" s="78"/>
      <c r="L245" s="78"/>
      <c r="M245" s="78"/>
      <c r="N245" s="78"/>
      <c r="O245" s="78"/>
    </row>
    <row r="246" spans="2:15" ht="29.25" customHeight="1">
      <c r="D246" s="76"/>
      <c r="E246" s="77" t="s">
        <v>70</v>
      </c>
      <c r="F246" s="78"/>
      <c r="G246" s="78"/>
      <c r="H246" s="79"/>
      <c r="I246" s="78"/>
      <c r="J246" s="78"/>
      <c r="K246" s="78"/>
      <c r="L246" s="78"/>
      <c r="M246" s="78"/>
      <c r="N246" s="78"/>
      <c r="O246" s="78"/>
    </row>
    <row r="247" spans="2:15" ht="29.25" customHeight="1">
      <c r="D247" s="104"/>
      <c r="E247" s="129" t="s">
        <v>81</v>
      </c>
      <c r="F247" s="105"/>
      <c r="G247" s="105"/>
      <c r="H247" s="106"/>
      <c r="I247" s="105"/>
      <c r="J247" s="105"/>
      <c r="K247" s="105"/>
      <c r="L247" s="105"/>
      <c r="M247" s="105"/>
      <c r="N247" s="105"/>
      <c r="O247" s="105"/>
    </row>
    <row r="248" spans="2:15" ht="29.25" customHeight="1">
      <c r="D248" s="104"/>
      <c r="E248" s="129" t="s">
        <v>84</v>
      </c>
      <c r="F248" s="105"/>
      <c r="G248" s="105"/>
      <c r="H248" s="106"/>
      <c r="I248" s="105"/>
      <c r="J248" s="105"/>
      <c r="K248" s="105"/>
      <c r="L248" s="105"/>
      <c r="M248" s="105"/>
      <c r="N248" s="105"/>
      <c r="O248" s="105"/>
    </row>
    <row r="249" spans="2:15" ht="29.25" customHeight="1">
      <c r="D249" s="132">
        <v>3</v>
      </c>
      <c r="E249" s="133" t="s">
        <v>118</v>
      </c>
      <c r="F249" s="80"/>
      <c r="G249" s="80"/>
      <c r="H249" s="81"/>
      <c r="I249" s="80"/>
      <c r="J249" s="80"/>
      <c r="K249" s="80"/>
      <c r="L249" s="80"/>
      <c r="M249" s="80"/>
      <c r="N249" s="80"/>
      <c r="O249" s="80"/>
    </row>
    <row r="251" spans="2:15">
      <c r="B251" s="216" t="s">
        <v>132</v>
      </c>
      <c r="C251" s="216"/>
      <c r="D251" s="216"/>
      <c r="E251" s="64"/>
      <c r="F251" s="123"/>
    </row>
    <row r="252" spans="2:15" ht="29.25" customHeight="1">
      <c r="C252" s="125"/>
      <c r="D252" s="76">
        <v>1</v>
      </c>
      <c r="E252" s="126" t="s">
        <v>66</v>
      </c>
      <c r="F252" s="78"/>
      <c r="G252" s="78"/>
      <c r="H252" s="79"/>
      <c r="I252" s="78"/>
      <c r="J252" s="78"/>
      <c r="K252" s="78"/>
      <c r="L252" s="78"/>
      <c r="M252" s="78"/>
      <c r="N252" s="78"/>
      <c r="O252" s="78"/>
    </row>
    <row r="253" spans="2:15" ht="29.25" customHeight="1">
      <c r="D253" s="76"/>
      <c r="E253" s="129" t="s">
        <v>104</v>
      </c>
      <c r="F253" s="78"/>
      <c r="G253" s="78"/>
      <c r="H253" s="79"/>
      <c r="I253" s="78"/>
      <c r="J253" s="78"/>
      <c r="K253" s="78"/>
      <c r="L253" s="78"/>
      <c r="M253" s="78"/>
      <c r="N253" s="78"/>
      <c r="O253" s="78"/>
    </row>
    <row r="254" spans="2:15" ht="29.25" customHeight="1">
      <c r="D254" s="76"/>
      <c r="E254" s="129" t="s">
        <v>105</v>
      </c>
      <c r="F254" s="78"/>
      <c r="G254" s="78"/>
      <c r="H254" s="79"/>
      <c r="I254" s="78"/>
      <c r="J254" s="78"/>
      <c r="K254" s="78"/>
      <c r="L254" s="78"/>
      <c r="M254" s="78"/>
      <c r="N254" s="78"/>
      <c r="O254" s="78"/>
    </row>
    <row r="255" spans="2:15" ht="29.25" customHeight="1">
      <c r="D255" s="76"/>
      <c r="E255" s="77" t="s">
        <v>67</v>
      </c>
      <c r="F255" s="78"/>
      <c r="G255" s="78"/>
      <c r="H255" s="79"/>
      <c r="I255" s="78"/>
      <c r="J255" s="78"/>
      <c r="K255" s="78"/>
      <c r="L255" s="78"/>
      <c r="M255" s="78"/>
      <c r="N255" s="78"/>
      <c r="O255" s="78"/>
    </row>
    <row r="256" spans="2:15" ht="29.25" customHeight="1">
      <c r="D256" s="76"/>
      <c r="E256" s="129" t="s">
        <v>81</v>
      </c>
      <c r="F256" s="78"/>
      <c r="G256" s="78"/>
      <c r="H256" s="79"/>
      <c r="I256" s="78"/>
      <c r="J256" s="78"/>
      <c r="K256" s="78"/>
      <c r="L256" s="78"/>
      <c r="M256" s="78"/>
      <c r="N256" s="78"/>
      <c r="O256" s="78"/>
    </row>
    <row r="257" spans="2:15" ht="29.25" customHeight="1">
      <c r="D257" s="76"/>
      <c r="E257" s="129" t="s">
        <v>84</v>
      </c>
      <c r="F257" s="78"/>
      <c r="G257" s="78"/>
      <c r="H257" s="79"/>
      <c r="I257" s="78"/>
      <c r="J257" s="78"/>
      <c r="K257" s="78"/>
      <c r="L257" s="78"/>
      <c r="M257" s="78"/>
      <c r="N257" s="78"/>
      <c r="O257" s="78"/>
    </row>
    <row r="258" spans="2:15" ht="29.25" customHeight="1">
      <c r="D258" s="76"/>
      <c r="E258" s="131" t="s">
        <v>103</v>
      </c>
      <c r="F258" s="78"/>
      <c r="G258" s="78"/>
      <c r="H258" s="79"/>
      <c r="I258" s="78"/>
      <c r="J258" s="78"/>
      <c r="K258" s="78"/>
      <c r="L258" s="78"/>
      <c r="M258" s="78"/>
      <c r="N258" s="78"/>
      <c r="O258" s="78"/>
    </row>
    <row r="259" spans="2:15" ht="29.25" customHeight="1">
      <c r="D259" s="76">
        <v>2</v>
      </c>
      <c r="E259" s="77" t="s">
        <v>68</v>
      </c>
      <c r="F259" s="78"/>
      <c r="G259" s="78"/>
      <c r="H259" s="79"/>
      <c r="I259" s="78"/>
      <c r="J259" s="78"/>
      <c r="K259" s="78"/>
      <c r="L259" s="78"/>
      <c r="M259" s="78"/>
      <c r="N259" s="78"/>
      <c r="O259" s="78"/>
    </row>
    <row r="260" spans="2:15" ht="29.25" customHeight="1">
      <c r="D260" s="76"/>
      <c r="E260" s="77" t="s">
        <v>69</v>
      </c>
      <c r="F260" s="78"/>
      <c r="G260" s="78"/>
      <c r="H260" s="79"/>
      <c r="I260" s="78"/>
      <c r="J260" s="78"/>
      <c r="K260" s="78"/>
      <c r="L260" s="78"/>
      <c r="M260" s="78"/>
      <c r="N260" s="78"/>
      <c r="O260" s="78"/>
    </row>
    <row r="261" spans="2:15" ht="29.25" customHeight="1">
      <c r="D261" s="76"/>
      <c r="E261" s="129" t="s">
        <v>81</v>
      </c>
      <c r="F261" s="78"/>
      <c r="G261" s="78"/>
      <c r="H261" s="79"/>
      <c r="I261" s="78"/>
      <c r="J261" s="78"/>
      <c r="K261" s="78"/>
      <c r="L261" s="78"/>
      <c r="M261" s="78"/>
      <c r="N261" s="78"/>
      <c r="O261" s="78"/>
    </row>
    <row r="262" spans="2:15" ht="29.25" customHeight="1">
      <c r="D262" s="76"/>
      <c r="E262" s="129" t="s">
        <v>84</v>
      </c>
      <c r="F262" s="78"/>
      <c r="G262" s="78"/>
      <c r="H262" s="79"/>
      <c r="I262" s="78"/>
      <c r="J262" s="78"/>
      <c r="K262" s="78"/>
      <c r="L262" s="78"/>
      <c r="M262" s="78"/>
      <c r="N262" s="78"/>
      <c r="O262" s="78"/>
    </row>
    <row r="263" spans="2:15" ht="29.25" customHeight="1">
      <c r="D263" s="76"/>
      <c r="E263" s="77" t="s">
        <v>70</v>
      </c>
      <c r="F263" s="78"/>
      <c r="G263" s="78"/>
      <c r="H263" s="79"/>
      <c r="I263" s="78"/>
      <c r="J263" s="78"/>
      <c r="K263" s="78"/>
      <c r="L263" s="78"/>
      <c r="M263" s="78"/>
      <c r="N263" s="78"/>
      <c r="O263" s="78"/>
    </row>
    <row r="264" spans="2:15" ht="29.25" customHeight="1">
      <c r="D264" s="104"/>
      <c r="E264" s="129" t="s">
        <v>81</v>
      </c>
      <c r="F264" s="105"/>
      <c r="G264" s="105"/>
      <c r="H264" s="106"/>
      <c r="I264" s="105"/>
      <c r="J264" s="105"/>
      <c r="K264" s="105"/>
      <c r="L264" s="105"/>
      <c r="M264" s="105"/>
      <c r="N264" s="105"/>
      <c r="O264" s="105"/>
    </row>
    <row r="265" spans="2:15" ht="29.25" customHeight="1">
      <c r="D265" s="104"/>
      <c r="E265" s="129" t="s">
        <v>84</v>
      </c>
      <c r="F265" s="105"/>
      <c r="G265" s="105"/>
      <c r="H265" s="106"/>
      <c r="I265" s="105"/>
      <c r="J265" s="105"/>
      <c r="K265" s="105"/>
      <c r="L265" s="105"/>
      <c r="M265" s="105"/>
      <c r="N265" s="105"/>
      <c r="O265" s="105"/>
    </row>
    <row r="266" spans="2:15" ht="29.25" customHeight="1">
      <c r="D266" s="132">
        <v>3</v>
      </c>
      <c r="E266" s="133" t="s">
        <v>118</v>
      </c>
      <c r="F266" s="80"/>
      <c r="G266" s="80"/>
      <c r="H266" s="81"/>
      <c r="I266" s="80"/>
      <c r="J266" s="80"/>
      <c r="K266" s="80"/>
      <c r="L266" s="80"/>
      <c r="M266" s="80"/>
      <c r="N266" s="80"/>
      <c r="O266" s="80"/>
    </row>
    <row r="268" spans="2:15">
      <c r="B268" s="216" t="s">
        <v>133</v>
      </c>
      <c r="C268" s="216"/>
      <c r="D268" s="216"/>
      <c r="E268" s="64"/>
      <c r="F268" s="123"/>
    </row>
    <row r="269" spans="2:15" ht="29.25" customHeight="1">
      <c r="C269" s="125"/>
      <c r="D269" s="76">
        <v>1</v>
      </c>
      <c r="E269" s="126" t="s">
        <v>66</v>
      </c>
      <c r="F269" s="78"/>
      <c r="G269" s="78"/>
      <c r="H269" s="79"/>
      <c r="I269" s="78"/>
      <c r="J269" s="78"/>
      <c r="K269" s="78"/>
      <c r="L269" s="78"/>
      <c r="M269" s="78"/>
      <c r="N269" s="78"/>
      <c r="O269" s="78"/>
    </row>
    <row r="270" spans="2:15" ht="29.25" customHeight="1">
      <c r="D270" s="76"/>
      <c r="E270" s="129" t="s">
        <v>104</v>
      </c>
      <c r="F270" s="78"/>
      <c r="G270" s="78"/>
      <c r="H270" s="79"/>
      <c r="I270" s="78"/>
      <c r="J270" s="78"/>
      <c r="K270" s="78"/>
      <c r="L270" s="78"/>
      <c r="M270" s="78"/>
      <c r="N270" s="78"/>
      <c r="O270" s="78"/>
    </row>
    <row r="271" spans="2:15" ht="29.25" customHeight="1">
      <c r="D271" s="76"/>
      <c r="E271" s="129" t="s">
        <v>105</v>
      </c>
      <c r="F271" s="78"/>
      <c r="G271" s="78"/>
      <c r="H271" s="79"/>
      <c r="I271" s="78"/>
      <c r="J271" s="78"/>
      <c r="K271" s="78"/>
      <c r="L271" s="78"/>
      <c r="M271" s="78"/>
      <c r="N271" s="78"/>
      <c r="O271" s="78"/>
    </row>
    <row r="272" spans="2:15" ht="29.25" customHeight="1">
      <c r="D272" s="76"/>
      <c r="E272" s="77" t="s">
        <v>67</v>
      </c>
      <c r="F272" s="78"/>
      <c r="G272" s="78"/>
      <c r="H272" s="79"/>
      <c r="I272" s="78"/>
      <c r="J272" s="78"/>
      <c r="K272" s="78"/>
      <c r="L272" s="78"/>
      <c r="M272" s="78"/>
      <c r="N272" s="78"/>
      <c r="O272" s="78"/>
    </row>
    <row r="273" spans="2:15" ht="29.25" customHeight="1">
      <c r="D273" s="76"/>
      <c r="E273" s="129" t="s">
        <v>81</v>
      </c>
      <c r="F273" s="78"/>
      <c r="G273" s="78"/>
      <c r="H273" s="79"/>
      <c r="I273" s="78"/>
      <c r="J273" s="78"/>
      <c r="K273" s="78"/>
      <c r="L273" s="78"/>
      <c r="M273" s="78"/>
      <c r="N273" s="78"/>
      <c r="O273" s="78"/>
    </row>
    <row r="274" spans="2:15" ht="29.25" customHeight="1">
      <c r="D274" s="76"/>
      <c r="E274" s="129" t="s">
        <v>84</v>
      </c>
      <c r="F274" s="78"/>
      <c r="G274" s="78"/>
      <c r="H274" s="79"/>
      <c r="I274" s="78"/>
      <c r="J274" s="78"/>
      <c r="K274" s="78"/>
      <c r="L274" s="78"/>
      <c r="M274" s="78"/>
      <c r="N274" s="78"/>
      <c r="O274" s="78"/>
    </row>
    <row r="275" spans="2:15" ht="29.25" customHeight="1">
      <c r="D275" s="76"/>
      <c r="E275" s="131" t="s">
        <v>103</v>
      </c>
      <c r="F275" s="78"/>
      <c r="G275" s="78"/>
      <c r="H275" s="79"/>
      <c r="I275" s="78"/>
      <c r="J275" s="78"/>
      <c r="K275" s="78"/>
      <c r="L275" s="78"/>
      <c r="M275" s="78"/>
      <c r="N275" s="78"/>
      <c r="O275" s="78"/>
    </row>
    <row r="276" spans="2:15" ht="29.25" customHeight="1">
      <c r="D276" s="76">
        <v>2</v>
      </c>
      <c r="E276" s="77" t="s">
        <v>68</v>
      </c>
      <c r="F276" s="78"/>
      <c r="G276" s="78"/>
      <c r="H276" s="79"/>
      <c r="I276" s="78"/>
      <c r="J276" s="78"/>
      <c r="K276" s="78"/>
      <c r="L276" s="78"/>
      <c r="M276" s="78"/>
      <c r="N276" s="78"/>
      <c r="O276" s="78"/>
    </row>
    <row r="277" spans="2:15" ht="29.25" customHeight="1">
      <c r="D277" s="76"/>
      <c r="E277" s="77" t="s">
        <v>69</v>
      </c>
      <c r="F277" s="78"/>
      <c r="G277" s="78"/>
      <c r="H277" s="79"/>
      <c r="I277" s="78"/>
      <c r="J277" s="78"/>
      <c r="K277" s="78"/>
      <c r="L277" s="78"/>
      <c r="M277" s="78"/>
      <c r="N277" s="78"/>
      <c r="O277" s="78"/>
    </row>
    <row r="278" spans="2:15" ht="29.25" customHeight="1">
      <c r="D278" s="76"/>
      <c r="E278" s="129" t="s">
        <v>81</v>
      </c>
      <c r="F278" s="78"/>
      <c r="G278" s="78"/>
      <c r="H278" s="79"/>
      <c r="I278" s="78"/>
      <c r="J278" s="78"/>
      <c r="K278" s="78"/>
      <c r="L278" s="78"/>
      <c r="M278" s="78"/>
      <c r="N278" s="78"/>
      <c r="O278" s="78"/>
    </row>
    <row r="279" spans="2:15" ht="29.25" customHeight="1">
      <c r="D279" s="76"/>
      <c r="E279" s="129" t="s">
        <v>84</v>
      </c>
      <c r="F279" s="78"/>
      <c r="G279" s="78"/>
      <c r="H279" s="79"/>
      <c r="I279" s="78"/>
      <c r="J279" s="78"/>
      <c r="K279" s="78"/>
      <c r="L279" s="78"/>
      <c r="M279" s="78"/>
      <c r="N279" s="78"/>
      <c r="O279" s="78"/>
    </row>
    <row r="280" spans="2:15" ht="29.25" customHeight="1">
      <c r="D280" s="76"/>
      <c r="E280" s="77" t="s">
        <v>70</v>
      </c>
      <c r="F280" s="78"/>
      <c r="G280" s="78"/>
      <c r="H280" s="79"/>
      <c r="I280" s="78"/>
      <c r="J280" s="78"/>
      <c r="K280" s="78"/>
      <c r="L280" s="78"/>
      <c r="M280" s="78"/>
      <c r="N280" s="78"/>
      <c r="O280" s="78"/>
    </row>
    <row r="281" spans="2:15" ht="29.25" customHeight="1">
      <c r="D281" s="104"/>
      <c r="E281" s="129" t="s">
        <v>81</v>
      </c>
      <c r="F281" s="105"/>
      <c r="G281" s="105"/>
      <c r="H281" s="106"/>
      <c r="I281" s="105"/>
      <c r="J281" s="105"/>
      <c r="K281" s="105"/>
      <c r="L281" s="105"/>
      <c r="M281" s="105"/>
      <c r="N281" s="105"/>
      <c r="O281" s="105"/>
    </row>
    <row r="282" spans="2:15" ht="29.25" customHeight="1">
      <c r="D282" s="104"/>
      <c r="E282" s="129" t="s">
        <v>84</v>
      </c>
      <c r="F282" s="105"/>
      <c r="G282" s="105"/>
      <c r="H282" s="106"/>
      <c r="I282" s="105"/>
      <c r="J282" s="105"/>
      <c r="K282" s="105"/>
      <c r="L282" s="105"/>
      <c r="M282" s="105"/>
      <c r="N282" s="105"/>
      <c r="O282" s="105"/>
    </row>
    <row r="283" spans="2:15" ht="29.25" customHeight="1">
      <c r="D283" s="132">
        <v>3</v>
      </c>
      <c r="E283" s="133" t="s">
        <v>118</v>
      </c>
      <c r="F283" s="80"/>
      <c r="G283" s="80"/>
      <c r="H283" s="81"/>
      <c r="I283" s="80"/>
      <c r="J283" s="80"/>
      <c r="K283" s="80"/>
      <c r="L283" s="80"/>
      <c r="M283" s="80"/>
      <c r="N283" s="80"/>
      <c r="O283" s="80"/>
    </row>
    <row r="285" spans="2:15">
      <c r="B285" s="216" t="s">
        <v>134</v>
      </c>
      <c r="C285" s="216"/>
      <c r="D285" s="216"/>
      <c r="E285" s="64"/>
      <c r="F285" s="123"/>
    </row>
    <row r="286" spans="2:15" ht="29.25" customHeight="1">
      <c r="C286" s="125"/>
      <c r="D286" s="76">
        <v>1</v>
      </c>
      <c r="E286" s="126" t="s">
        <v>66</v>
      </c>
      <c r="F286" s="78"/>
      <c r="G286" s="78"/>
      <c r="H286" s="79"/>
      <c r="I286" s="78"/>
      <c r="J286" s="78"/>
      <c r="K286" s="78"/>
      <c r="L286" s="78"/>
      <c r="M286" s="78"/>
      <c r="N286" s="78"/>
      <c r="O286" s="78"/>
    </row>
    <row r="287" spans="2:15" ht="29.25" customHeight="1">
      <c r="D287" s="76"/>
      <c r="E287" s="129" t="s">
        <v>104</v>
      </c>
      <c r="F287" s="78"/>
      <c r="G287" s="78"/>
      <c r="H287" s="79"/>
      <c r="I287" s="78"/>
      <c r="J287" s="78"/>
      <c r="K287" s="78"/>
      <c r="L287" s="78"/>
      <c r="M287" s="78"/>
      <c r="N287" s="78"/>
      <c r="O287" s="78"/>
    </row>
    <row r="288" spans="2:15" ht="29.25" customHeight="1">
      <c r="D288" s="76"/>
      <c r="E288" s="129" t="s">
        <v>105</v>
      </c>
      <c r="F288" s="78"/>
      <c r="G288" s="78"/>
      <c r="H288" s="79"/>
      <c r="I288" s="78"/>
      <c r="J288" s="78"/>
      <c r="K288" s="78"/>
      <c r="L288" s="78"/>
      <c r="M288" s="78"/>
      <c r="N288" s="78"/>
      <c r="O288" s="78"/>
    </row>
    <row r="289" spans="2:15" ht="29.25" customHeight="1">
      <c r="D289" s="76"/>
      <c r="E289" s="77" t="s">
        <v>67</v>
      </c>
      <c r="F289" s="78"/>
      <c r="G289" s="78"/>
      <c r="H289" s="79"/>
      <c r="I289" s="78"/>
      <c r="J289" s="78"/>
      <c r="K289" s="78"/>
      <c r="L289" s="78"/>
      <c r="M289" s="78"/>
      <c r="N289" s="78"/>
      <c r="O289" s="78"/>
    </row>
    <row r="290" spans="2:15" ht="29.25" customHeight="1">
      <c r="D290" s="76"/>
      <c r="E290" s="129" t="s">
        <v>81</v>
      </c>
      <c r="F290" s="78"/>
      <c r="G290" s="78"/>
      <c r="H290" s="79"/>
      <c r="I290" s="78"/>
      <c r="J290" s="78"/>
      <c r="K290" s="78"/>
      <c r="L290" s="78"/>
      <c r="M290" s="78"/>
      <c r="N290" s="78"/>
      <c r="O290" s="78"/>
    </row>
    <row r="291" spans="2:15" ht="29.25" customHeight="1">
      <c r="D291" s="76"/>
      <c r="E291" s="129" t="s">
        <v>84</v>
      </c>
      <c r="F291" s="78"/>
      <c r="G291" s="78"/>
      <c r="H291" s="79"/>
      <c r="I291" s="78"/>
      <c r="J291" s="78"/>
      <c r="K291" s="78"/>
      <c r="L291" s="78"/>
      <c r="M291" s="78"/>
      <c r="N291" s="78"/>
      <c r="O291" s="78"/>
    </row>
    <row r="292" spans="2:15" ht="29.25" customHeight="1">
      <c r="D292" s="76"/>
      <c r="E292" s="131" t="s">
        <v>103</v>
      </c>
      <c r="F292" s="78"/>
      <c r="G292" s="78"/>
      <c r="H292" s="79"/>
      <c r="I292" s="78"/>
      <c r="J292" s="78"/>
      <c r="K292" s="78"/>
      <c r="L292" s="78"/>
      <c r="M292" s="78"/>
      <c r="N292" s="78"/>
      <c r="O292" s="78"/>
    </row>
    <row r="293" spans="2:15" ht="29.25" customHeight="1">
      <c r="D293" s="76">
        <v>2</v>
      </c>
      <c r="E293" s="77" t="s">
        <v>68</v>
      </c>
      <c r="F293" s="78"/>
      <c r="G293" s="78"/>
      <c r="H293" s="79"/>
      <c r="I293" s="78"/>
      <c r="J293" s="78"/>
      <c r="K293" s="78"/>
      <c r="L293" s="78"/>
      <c r="M293" s="78"/>
      <c r="N293" s="78"/>
      <c r="O293" s="78"/>
    </row>
    <row r="294" spans="2:15" ht="29.25" customHeight="1">
      <c r="D294" s="76"/>
      <c r="E294" s="77" t="s">
        <v>69</v>
      </c>
      <c r="F294" s="78"/>
      <c r="G294" s="78"/>
      <c r="H294" s="79"/>
      <c r="I294" s="78"/>
      <c r="J294" s="78"/>
      <c r="K294" s="78"/>
      <c r="L294" s="78"/>
      <c r="M294" s="78"/>
      <c r="N294" s="78"/>
      <c r="O294" s="78"/>
    </row>
    <row r="295" spans="2:15" ht="29.25" customHeight="1">
      <c r="D295" s="76"/>
      <c r="E295" s="129" t="s">
        <v>81</v>
      </c>
      <c r="F295" s="78"/>
      <c r="G295" s="78"/>
      <c r="H295" s="79"/>
      <c r="I295" s="78"/>
      <c r="J295" s="78"/>
      <c r="K295" s="78"/>
      <c r="L295" s="78"/>
      <c r="M295" s="78"/>
      <c r="N295" s="78"/>
      <c r="O295" s="78"/>
    </row>
    <row r="296" spans="2:15" ht="29.25" customHeight="1">
      <c r="D296" s="76"/>
      <c r="E296" s="129" t="s">
        <v>84</v>
      </c>
      <c r="F296" s="78"/>
      <c r="G296" s="78"/>
      <c r="H296" s="79"/>
      <c r="I296" s="78"/>
      <c r="J296" s="78"/>
      <c r="K296" s="78"/>
      <c r="L296" s="78"/>
      <c r="M296" s="78"/>
      <c r="N296" s="78"/>
      <c r="O296" s="78"/>
    </row>
    <row r="297" spans="2:15" ht="29.25" customHeight="1">
      <c r="D297" s="76"/>
      <c r="E297" s="77" t="s">
        <v>70</v>
      </c>
      <c r="F297" s="78"/>
      <c r="G297" s="78"/>
      <c r="H297" s="79"/>
      <c r="I297" s="78"/>
      <c r="J297" s="78"/>
      <c r="K297" s="78"/>
      <c r="L297" s="78"/>
      <c r="M297" s="78"/>
      <c r="N297" s="78"/>
      <c r="O297" s="78"/>
    </row>
    <row r="298" spans="2:15" ht="29.25" customHeight="1">
      <c r="D298" s="104"/>
      <c r="E298" s="129" t="s">
        <v>81</v>
      </c>
      <c r="F298" s="105"/>
      <c r="G298" s="105"/>
      <c r="H298" s="106"/>
      <c r="I298" s="105"/>
      <c r="J298" s="105"/>
      <c r="K298" s="105"/>
      <c r="L298" s="105"/>
      <c r="M298" s="105"/>
      <c r="N298" s="105"/>
      <c r="O298" s="105"/>
    </row>
    <row r="299" spans="2:15" ht="29.25" customHeight="1">
      <c r="D299" s="104"/>
      <c r="E299" s="129" t="s">
        <v>84</v>
      </c>
      <c r="F299" s="105"/>
      <c r="G299" s="105"/>
      <c r="H299" s="106"/>
      <c r="I299" s="105"/>
      <c r="J299" s="105"/>
      <c r="K299" s="105"/>
      <c r="L299" s="105"/>
      <c r="M299" s="105"/>
      <c r="N299" s="105"/>
      <c r="O299" s="105"/>
    </row>
    <row r="300" spans="2:15" ht="29.25" customHeight="1">
      <c r="D300" s="132">
        <v>3</v>
      </c>
      <c r="E300" s="133" t="s">
        <v>118</v>
      </c>
      <c r="F300" s="80"/>
      <c r="G300" s="80"/>
      <c r="H300" s="81"/>
      <c r="I300" s="80"/>
      <c r="J300" s="80"/>
      <c r="K300" s="80"/>
      <c r="L300" s="80"/>
      <c r="M300" s="80"/>
      <c r="N300" s="80"/>
      <c r="O300" s="80"/>
    </row>
    <row r="302" spans="2:15">
      <c r="B302" s="216" t="s">
        <v>135</v>
      </c>
      <c r="C302" s="216"/>
      <c r="D302" s="216"/>
      <c r="E302" s="64"/>
      <c r="F302" s="123"/>
    </row>
    <row r="303" spans="2:15" ht="29.25" customHeight="1">
      <c r="C303" s="125"/>
      <c r="D303" s="76">
        <v>1</v>
      </c>
      <c r="E303" s="126" t="s">
        <v>66</v>
      </c>
      <c r="F303" s="78"/>
      <c r="G303" s="78"/>
      <c r="H303" s="79"/>
      <c r="I303" s="78"/>
      <c r="J303" s="78"/>
      <c r="K303" s="78"/>
      <c r="L303" s="78"/>
      <c r="M303" s="78"/>
      <c r="N303" s="78"/>
      <c r="O303" s="78"/>
    </row>
    <row r="304" spans="2:15" ht="29.25" customHeight="1">
      <c r="D304" s="76"/>
      <c r="E304" s="129" t="s">
        <v>104</v>
      </c>
      <c r="F304" s="78"/>
      <c r="G304" s="78"/>
      <c r="H304" s="79"/>
      <c r="I304" s="78"/>
      <c r="J304" s="78"/>
      <c r="K304" s="78"/>
      <c r="L304" s="78"/>
      <c r="M304" s="78"/>
      <c r="N304" s="78"/>
      <c r="O304" s="78"/>
    </row>
    <row r="305" spans="2:15" ht="29.25" customHeight="1">
      <c r="D305" s="76"/>
      <c r="E305" s="129" t="s">
        <v>105</v>
      </c>
      <c r="F305" s="78"/>
      <c r="G305" s="78"/>
      <c r="H305" s="79"/>
      <c r="I305" s="78"/>
      <c r="J305" s="78"/>
      <c r="K305" s="78"/>
      <c r="L305" s="78"/>
      <c r="M305" s="78"/>
      <c r="N305" s="78"/>
      <c r="O305" s="78"/>
    </row>
    <row r="306" spans="2:15" ht="29.25" customHeight="1">
      <c r="D306" s="76"/>
      <c r="E306" s="77" t="s">
        <v>67</v>
      </c>
      <c r="F306" s="78"/>
      <c r="G306" s="78"/>
      <c r="H306" s="79"/>
      <c r="I306" s="78"/>
      <c r="J306" s="78"/>
      <c r="K306" s="78"/>
      <c r="L306" s="78"/>
      <c r="M306" s="78"/>
      <c r="N306" s="78"/>
      <c r="O306" s="78"/>
    </row>
    <row r="307" spans="2:15" ht="29.25" customHeight="1">
      <c r="D307" s="76"/>
      <c r="E307" s="129" t="s">
        <v>81</v>
      </c>
      <c r="F307" s="78"/>
      <c r="G307" s="78"/>
      <c r="H307" s="79"/>
      <c r="I307" s="78"/>
      <c r="J307" s="78"/>
      <c r="K307" s="78"/>
      <c r="L307" s="78"/>
      <c r="M307" s="78"/>
      <c r="N307" s="78"/>
      <c r="O307" s="78"/>
    </row>
    <row r="308" spans="2:15" ht="29.25" customHeight="1">
      <c r="D308" s="76"/>
      <c r="E308" s="129" t="s">
        <v>84</v>
      </c>
      <c r="F308" s="78"/>
      <c r="G308" s="78"/>
      <c r="H308" s="79"/>
      <c r="I308" s="78"/>
      <c r="J308" s="78"/>
      <c r="K308" s="78"/>
      <c r="L308" s="78"/>
      <c r="M308" s="78"/>
      <c r="N308" s="78"/>
      <c r="O308" s="78"/>
    </row>
    <row r="309" spans="2:15" ht="29.25" customHeight="1">
      <c r="D309" s="76"/>
      <c r="E309" s="131" t="s">
        <v>103</v>
      </c>
      <c r="F309" s="78"/>
      <c r="G309" s="78"/>
      <c r="H309" s="79"/>
      <c r="I309" s="78"/>
      <c r="J309" s="78"/>
      <c r="K309" s="78"/>
      <c r="L309" s="78"/>
      <c r="M309" s="78"/>
      <c r="N309" s="78"/>
      <c r="O309" s="78"/>
    </row>
    <row r="310" spans="2:15" ht="29.25" customHeight="1">
      <c r="D310" s="76">
        <v>2</v>
      </c>
      <c r="E310" s="77" t="s">
        <v>68</v>
      </c>
      <c r="F310" s="78"/>
      <c r="G310" s="78"/>
      <c r="H310" s="79"/>
      <c r="I310" s="78"/>
      <c r="J310" s="78"/>
      <c r="K310" s="78"/>
      <c r="L310" s="78"/>
      <c r="M310" s="78"/>
      <c r="N310" s="78"/>
      <c r="O310" s="78"/>
    </row>
    <row r="311" spans="2:15" ht="29.25" customHeight="1">
      <c r="D311" s="76"/>
      <c r="E311" s="77" t="s">
        <v>69</v>
      </c>
      <c r="F311" s="78"/>
      <c r="G311" s="78"/>
      <c r="H311" s="79"/>
      <c r="I311" s="78"/>
      <c r="J311" s="78"/>
      <c r="K311" s="78"/>
      <c r="L311" s="78"/>
      <c r="M311" s="78"/>
      <c r="N311" s="78"/>
      <c r="O311" s="78"/>
    </row>
    <row r="312" spans="2:15" ht="29.25" customHeight="1">
      <c r="D312" s="76"/>
      <c r="E312" s="129" t="s">
        <v>81</v>
      </c>
      <c r="F312" s="78"/>
      <c r="G312" s="78"/>
      <c r="H312" s="79"/>
      <c r="I312" s="78"/>
      <c r="J312" s="78"/>
      <c r="K312" s="78"/>
      <c r="L312" s="78"/>
      <c r="M312" s="78"/>
      <c r="N312" s="78"/>
      <c r="O312" s="78"/>
    </row>
    <row r="313" spans="2:15" ht="29.25" customHeight="1">
      <c r="D313" s="76"/>
      <c r="E313" s="129" t="s">
        <v>84</v>
      </c>
      <c r="F313" s="78"/>
      <c r="G313" s="78"/>
      <c r="H313" s="79"/>
      <c r="I313" s="78"/>
      <c r="J313" s="78"/>
      <c r="K313" s="78"/>
      <c r="L313" s="78"/>
      <c r="M313" s="78"/>
      <c r="N313" s="78"/>
      <c r="O313" s="78"/>
    </row>
    <row r="314" spans="2:15" ht="29.25" customHeight="1">
      <c r="D314" s="76"/>
      <c r="E314" s="77" t="s">
        <v>70</v>
      </c>
      <c r="F314" s="78"/>
      <c r="G314" s="78"/>
      <c r="H314" s="79"/>
      <c r="I314" s="78"/>
      <c r="J314" s="78"/>
      <c r="K314" s="78"/>
      <c r="L314" s="78"/>
      <c r="M314" s="78"/>
      <c r="N314" s="78"/>
      <c r="O314" s="78"/>
    </row>
    <row r="315" spans="2:15" ht="29.25" customHeight="1">
      <c r="D315" s="104"/>
      <c r="E315" s="129" t="s">
        <v>81</v>
      </c>
      <c r="F315" s="105"/>
      <c r="G315" s="105"/>
      <c r="H315" s="106"/>
      <c r="I315" s="105"/>
      <c r="J315" s="105"/>
      <c r="K315" s="105"/>
      <c r="L315" s="105"/>
      <c r="M315" s="105"/>
      <c r="N315" s="105"/>
      <c r="O315" s="105"/>
    </row>
    <row r="316" spans="2:15" ht="29.25" customHeight="1">
      <c r="D316" s="104"/>
      <c r="E316" s="129" t="s">
        <v>84</v>
      </c>
      <c r="F316" s="105"/>
      <c r="G316" s="105"/>
      <c r="H316" s="106"/>
      <c r="I316" s="105"/>
      <c r="J316" s="105"/>
      <c r="K316" s="105"/>
      <c r="L316" s="105"/>
      <c r="M316" s="105"/>
      <c r="N316" s="105"/>
      <c r="O316" s="105"/>
    </row>
    <row r="317" spans="2:15" ht="29.25" customHeight="1">
      <c r="D317" s="132">
        <v>3</v>
      </c>
      <c r="E317" s="133" t="s">
        <v>118</v>
      </c>
      <c r="F317" s="80"/>
      <c r="G317" s="80"/>
      <c r="H317" s="81"/>
      <c r="I317" s="80"/>
      <c r="J317" s="80"/>
      <c r="K317" s="80"/>
      <c r="L317" s="80"/>
      <c r="M317" s="80"/>
      <c r="N317" s="80"/>
      <c r="O317" s="80"/>
    </row>
    <row r="319" spans="2:15">
      <c r="B319" s="216" t="s">
        <v>136</v>
      </c>
      <c r="C319" s="216"/>
      <c r="D319" s="216"/>
      <c r="E319" s="64"/>
      <c r="F319" s="123"/>
    </row>
    <row r="320" spans="2:15" ht="29.25" customHeight="1">
      <c r="C320" s="125"/>
      <c r="D320" s="76">
        <v>1</v>
      </c>
      <c r="E320" s="126" t="s">
        <v>66</v>
      </c>
      <c r="F320" s="78"/>
      <c r="G320" s="78"/>
      <c r="H320" s="79"/>
      <c r="I320" s="78"/>
      <c r="J320" s="78"/>
      <c r="K320" s="78"/>
      <c r="L320" s="78"/>
      <c r="M320" s="78"/>
      <c r="N320" s="78"/>
      <c r="O320" s="78"/>
    </row>
    <row r="321" spans="2:15" ht="29.25" customHeight="1">
      <c r="D321" s="76"/>
      <c r="E321" s="129" t="s">
        <v>104</v>
      </c>
      <c r="F321" s="78"/>
      <c r="G321" s="78"/>
      <c r="H321" s="79"/>
      <c r="I321" s="78"/>
      <c r="J321" s="78"/>
      <c r="K321" s="78"/>
      <c r="L321" s="78"/>
      <c r="M321" s="78"/>
      <c r="N321" s="78"/>
      <c r="O321" s="78"/>
    </row>
    <row r="322" spans="2:15" ht="29.25" customHeight="1">
      <c r="D322" s="76"/>
      <c r="E322" s="129" t="s">
        <v>105</v>
      </c>
      <c r="F322" s="78"/>
      <c r="G322" s="78"/>
      <c r="H322" s="79"/>
      <c r="I322" s="78"/>
      <c r="J322" s="78"/>
      <c r="K322" s="78"/>
      <c r="L322" s="78"/>
      <c r="M322" s="78"/>
      <c r="N322" s="78"/>
      <c r="O322" s="78"/>
    </row>
    <row r="323" spans="2:15" ht="29.25" customHeight="1">
      <c r="D323" s="76"/>
      <c r="E323" s="77" t="s">
        <v>67</v>
      </c>
      <c r="F323" s="78"/>
      <c r="G323" s="78"/>
      <c r="H323" s="79"/>
      <c r="I323" s="78"/>
      <c r="J323" s="78"/>
      <c r="K323" s="78"/>
      <c r="L323" s="78"/>
      <c r="M323" s="78"/>
      <c r="N323" s="78"/>
      <c r="O323" s="78"/>
    </row>
    <row r="324" spans="2:15" ht="29.25" customHeight="1">
      <c r="D324" s="76"/>
      <c r="E324" s="129" t="s">
        <v>81</v>
      </c>
      <c r="F324" s="78"/>
      <c r="G324" s="78"/>
      <c r="H324" s="79"/>
      <c r="I324" s="78"/>
      <c r="J324" s="78"/>
      <c r="K324" s="78"/>
      <c r="L324" s="78"/>
      <c r="M324" s="78"/>
      <c r="N324" s="78"/>
      <c r="O324" s="78"/>
    </row>
    <row r="325" spans="2:15" ht="29.25" customHeight="1">
      <c r="D325" s="76"/>
      <c r="E325" s="129" t="s">
        <v>84</v>
      </c>
      <c r="F325" s="78"/>
      <c r="G325" s="78"/>
      <c r="H325" s="79"/>
      <c r="I325" s="78"/>
      <c r="J325" s="78"/>
      <c r="K325" s="78"/>
      <c r="L325" s="78"/>
      <c r="M325" s="78"/>
      <c r="N325" s="78"/>
      <c r="O325" s="78"/>
    </row>
    <row r="326" spans="2:15" ht="29.25" customHeight="1">
      <c r="D326" s="76"/>
      <c r="E326" s="131" t="s">
        <v>103</v>
      </c>
      <c r="F326" s="78"/>
      <c r="G326" s="78"/>
      <c r="H326" s="79"/>
      <c r="I326" s="78"/>
      <c r="J326" s="78"/>
      <c r="K326" s="78"/>
      <c r="L326" s="78"/>
      <c r="M326" s="78"/>
      <c r="N326" s="78"/>
      <c r="O326" s="78"/>
    </row>
    <row r="327" spans="2:15" ht="29.25" customHeight="1">
      <c r="D327" s="76">
        <v>2</v>
      </c>
      <c r="E327" s="77" t="s">
        <v>68</v>
      </c>
      <c r="F327" s="78"/>
      <c r="G327" s="78"/>
      <c r="H327" s="79"/>
      <c r="I327" s="78"/>
      <c r="J327" s="78"/>
      <c r="K327" s="78"/>
      <c r="L327" s="78"/>
      <c r="M327" s="78"/>
      <c r="N327" s="78"/>
      <c r="O327" s="78"/>
    </row>
    <row r="328" spans="2:15" ht="29.25" customHeight="1">
      <c r="D328" s="76"/>
      <c r="E328" s="77" t="s">
        <v>69</v>
      </c>
      <c r="F328" s="78"/>
      <c r="G328" s="78"/>
      <c r="H328" s="79"/>
      <c r="I328" s="78"/>
      <c r="J328" s="78"/>
      <c r="K328" s="78"/>
      <c r="L328" s="78"/>
      <c r="M328" s="78"/>
      <c r="N328" s="78"/>
      <c r="O328" s="78"/>
    </row>
    <row r="329" spans="2:15" ht="29.25" customHeight="1">
      <c r="D329" s="76"/>
      <c r="E329" s="129" t="s">
        <v>81</v>
      </c>
      <c r="F329" s="78"/>
      <c r="G329" s="78"/>
      <c r="H329" s="79"/>
      <c r="I329" s="78"/>
      <c r="J329" s="78"/>
      <c r="K329" s="78"/>
      <c r="L329" s="78"/>
      <c r="M329" s="78"/>
      <c r="N329" s="78"/>
      <c r="O329" s="78"/>
    </row>
    <row r="330" spans="2:15" ht="29.25" customHeight="1">
      <c r="D330" s="76"/>
      <c r="E330" s="129" t="s">
        <v>84</v>
      </c>
      <c r="F330" s="78"/>
      <c r="G330" s="78"/>
      <c r="H330" s="79"/>
      <c r="I330" s="78"/>
      <c r="J330" s="78"/>
      <c r="K330" s="78"/>
      <c r="L330" s="78"/>
      <c r="M330" s="78"/>
      <c r="N330" s="78"/>
      <c r="O330" s="78"/>
    </row>
    <row r="331" spans="2:15" ht="29.25" customHeight="1">
      <c r="D331" s="76"/>
      <c r="E331" s="77" t="s">
        <v>70</v>
      </c>
      <c r="F331" s="78"/>
      <c r="G331" s="78"/>
      <c r="H331" s="79"/>
      <c r="I331" s="78"/>
      <c r="J331" s="78"/>
      <c r="K331" s="78"/>
      <c r="L331" s="78"/>
      <c r="M331" s="78"/>
      <c r="N331" s="78"/>
      <c r="O331" s="78"/>
    </row>
    <row r="332" spans="2:15" ht="29.25" customHeight="1">
      <c r="D332" s="104"/>
      <c r="E332" s="129" t="s">
        <v>81</v>
      </c>
      <c r="F332" s="105"/>
      <c r="G332" s="105"/>
      <c r="H332" s="106"/>
      <c r="I332" s="105"/>
      <c r="J332" s="105"/>
      <c r="K332" s="105"/>
      <c r="L332" s="105"/>
      <c r="M332" s="105"/>
      <c r="N332" s="105"/>
      <c r="O332" s="105"/>
    </row>
    <row r="333" spans="2:15" ht="29.25" customHeight="1">
      <c r="D333" s="104"/>
      <c r="E333" s="129" t="s">
        <v>84</v>
      </c>
      <c r="F333" s="105"/>
      <c r="G333" s="105"/>
      <c r="H333" s="106"/>
      <c r="I333" s="105"/>
      <c r="J333" s="105"/>
      <c r="K333" s="105"/>
      <c r="L333" s="105"/>
      <c r="M333" s="105"/>
      <c r="N333" s="105"/>
      <c r="O333" s="105"/>
    </row>
    <row r="334" spans="2:15" ht="29.25" customHeight="1">
      <c r="D334" s="132">
        <v>3</v>
      </c>
      <c r="E334" s="133" t="s">
        <v>118</v>
      </c>
      <c r="F334" s="80"/>
      <c r="G334" s="80"/>
      <c r="H334" s="81"/>
      <c r="I334" s="80"/>
      <c r="J334" s="80"/>
      <c r="K334" s="80"/>
      <c r="L334" s="80"/>
      <c r="M334" s="80"/>
      <c r="N334" s="80"/>
      <c r="O334" s="80"/>
    </row>
    <row r="336" spans="2:15">
      <c r="B336" s="216" t="s">
        <v>137</v>
      </c>
      <c r="C336" s="216"/>
      <c r="D336" s="216"/>
      <c r="E336" s="64"/>
      <c r="F336" s="123"/>
    </row>
    <row r="337" spans="3:15" ht="29.25" customHeight="1">
      <c r="C337" s="125"/>
      <c r="D337" s="76">
        <v>1</v>
      </c>
      <c r="E337" s="126" t="s">
        <v>66</v>
      </c>
      <c r="F337" s="78"/>
      <c r="G337" s="78"/>
      <c r="H337" s="79"/>
      <c r="I337" s="78"/>
      <c r="J337" s="78"/>
      <c r="K337" s="78"/>
      <c r="L337" s="78"/>
      <c r="M337" s="78"/>
      <c r="N337" s="78"/>
      <c r="O337" s="78"/>
    </row>
    <row r="338" spans="3:15" ht="29.25" customHeight="1">
      <c r="D338" s="76"/>
      <c r="E338" s="129" t="s">
        <v>104</v>
      </c>
      <c r="F338" s="78"/>
      <c r="G338" s="78"/>
      <c r="H338" s="79"/>
      <c r="I338" s="78"/>
      <c r="J338" s="78"/>
      <c r="K338" s="78"/>
      <c r="L338" s="78"/>
      <c r="M338" s="78"/>
      <c r="N338" s="78"/>
      <c r="O338" s="78"/>
    </row>
    <row r="339" spans="3:15" ht="29.25" customHeight="1">
      <c r="D339" s="76"/>
      <c r="E339" s="129" t="s">
        <v>105</v>
      </c>
      <c r="F339" s="78"/>
      <c r="G339" s="78"/>
      <c r="H339" s="79"/>
      <c r="I339" s="78"/>
      <c r="J339" s="78"/>
      <c r="K339" s="78"/>
      <c r="L339" s="78"/>
      <c r="M339" s="78"/>
      <c r="N339" s="78"/>
      <c r="O339" s="78"/>
    </row>
    <row r="340" spans="3:15" ht="29.25" customHeight="1">
      <c r="D340" s="76"/>
      <c r="E340" s="77" t="s">
        <v>67</v>
      </c>
      <c r="F340" s="78"/>
      <c r="G340" s="78"/>
      <c r="H340" s="79"/>
      <c r="I340" s="78"/>
      <c r="J340" s="78"/>
      <c r="K340" s="78"/>
      <c r="L340" s="78"/>
      <c r="M340" s="78"/>
      <c r="N340" s="78"/>
      <c r="O340" s="78"/>
    </row>
    <row r="341" spans="3:15" ht="29.25" customHeight="1">
      <c r="D341" s="76"/>
      <c r="E341" s="129" t="s">
        <v>81</v>
      </c>
      <c r="F341" s="78"/>
      <c r="G341" s="78"/>
      <c r="H341" s="79"/>
      <c r="I341" s="78"/>
      <c r="J341" s="78"/>
      <c r="K341" s="78"/>
      <c r="L341" s="78"/>
      <c r="M341" s="78"/>
      <c r="N341" s="78"/>
      <c r="O341" s="78"/>
    </row>
    <row r="342" spans="3:15" ht="29.25" customHeight="1">
      <c r="D342" s="76"/>
      <c r="E342" s="129" t="s">
        <v>84</v>
      </c>
      <c r="F342" s="78"/>
      <c r="G342" s="78"/>
      <c r="H342" s="79"/>
      <c r="I342" s="78"/>
      <c r="J342" s="78"/>
      <c r="K342" s="78"/>
      <c r="L342" s="78"/>
      <c r="M342" s="78"/>
      <c r="N342" s="78"/>
      <c r="O342" s="78"/>
    </row>
    <row r="343" spans="3:15" ht="29.25" customHeight="1">
      <c r="D343" s="76"/>
      <c r="E343" s="131" t="s">
        <v>103</v>
      </c>
      <c r="F343" s="78"/>
      <c r="G343" s="78"/>
      <c r="H343" s="79"/>
      <c r="I343" s="78"/>
      <c r="J343" s="78"/>
      <c r="K343" s="78"/>
      <c r="L343" s="78"/>
      <c r="M343" s="78"/>
      <c r="N343" s="78"/>
      <c r="O343" s="78"/>
    </row>
    <row r="344" spans="3:15" ht="29.25" customHeight="1">
      <c r="D344" s="76">
        <v>2</v>
      </c>
      <c r="E344" s="77" t="s">
        <v>68</v>
      </c>
      <c r="F344" s="78"/>
      <c r="G344" s="78"/>
      <c r="H344" s="79"/>
      <c r="I344" s="78"/>
      <c r="J344" s="78"/>
      <c r="K344" s="78"/>
      <c r="L344" s="78"/>
      <c r="M344" s="78"/>
      <c r="N344" s="78"/>
      <c r="O344" s="78"/>
    </row>
    <row r="345" spans="3:15" ht="29.25" customHeight="1">
      <c r="D345" s="76"/>
      <c r="E345" s="77" t="s">
        <v>69</v>
      </c>
      <c r="F345" s="78"/>
      <c r="G345" s="78"/>
      <c r="H345" s="79"/>
      <c r="I345" s="78"/>
      <c r="J345" s="78"/>
      <c r="K345" s="78"/>
      <c r="L345" s="78"/>
      <c r="M345" s="78"/>
      <c r="N345" s="78"/>
      <c r="O345" s="78"/>
    </row>
    <row r="346" spans="3:15" ht="29.25" customHeight="1">
      <c r="D346" s="76"/>
      <c r="E346" s="129" t="s">
        <v>81</v>
      </c>
      <c r="F346" s="78"/>
      <c r="G346" s="78"/>
      <c r="H346" s="79"/>
      <c r="I346" s="78"/>
      <c r="J346" s="78"/>
      <c r="K346" s="78"/>
      <c r="L346" s="78"/>
      <c r="M346" s="78"/>
      <c r="N346" s="78"/>
      <c r="O346" s="78"/>
    </row>
    <row r="347" spans="3:15" ht="29.25" customHeight="1">
      <c r="D347" s="76"/>
      <c r="E347" s="129" t="s">
        <v>84</v>
      </c>
      <c r="F347" s="78"/>
      <c r="G347" s="78"/>
      <c r="H347" s="79"/>
      <c r="I347" s="78"/>
      <c r="J347" s="78"/>
      <c r="K347" s="78"/>
      <c r="L347" s="78"/>
      <c r="M347" s="78"/>
      <c r="N347" s="78"/>
      <c r="O347" s="78"/>
    </row>
    <row r="348" spans="3:15" ht="29.25" customHeight="1">
      <c r="D348" s="76"/>
      <c r="E348" s="77" t="s">
        <v>70</v>
      </c>
      <c r="F348" s="78"/>
      <c r="G348" s="78"/>
      <c r="H348" s="79"/>
      <c r="I348" s="78"/>
      <c r="J348" s="78"/>
      <c r="K348" s="78"/>
      <c r="L348" s="78"/>
      <c r="M348" s="78"/>
      <c r="N348" s="78"/>
      <c r="O348" s="78"/>
    </row>
    <row r="349" spans="3:15" ht="29.25" customHeight="1">
      <c r="D349" s="104"/>
      <c r="E349" s="129" t="s">
        <v>81</v>
      </c>
      <c r="F349" s="105"/>
      <c r="G349" s="105"/>
      <c r="H349" s="106"/>
      <c r="I349" s="105"/>
      <c r="J349" s="105"/>
      <c r="K349" s="105"/>
      <c r="L349" s="105"/>
      <c r="M349" s="105"/>
      <c r="N349" s="105"/>
      <c r="O349" s="105"/>
    </row>
    <row r="350" spans="3:15" ht="29.25" customHeight="1">
      <c r="D350" s="104"/>
      <c r="E350" s="129" t="s">
        <v>84</v>
      </c>
      <c r="F350" s="105"/>
      <c r="G350" s="105"/>
      <c r="H350" s="106"/>
      <c r="I350" s="105"/>
      <c r="J350" s="105"/>
      <c r="K350" s="105"/>
      <c r="L350" s="105"/>
      <c r="M350" s="105"/>
      <c r="N350" s="105"/>
      <c r="O350" s="105"/>
    </row>
    <row r="351" spans="3:15" ht="29.25" customHeight="1">
      <c r="D351" s="132">
        <v>3</v>
      </c>
      <c r="E351" s="133" t="s">
        <v>118</v>
      </c>
      <c r="F351" s="80"/>
      <c r="G351" s="80"/>
      <c r="H351" s="81"/>
      <c r="I351" s="80"/>
      <c r="J351" s="80"/>
      <c r="K351" s="80"/>
      <c r="L351" s="80"/>
      <c r="M351" s="80"/>
      <c r="N351" s="80"/>
      <c r="O351" s="80"/>
    </row>
    <row r="353" spans="2:15">
      <c r="B353" s="216" t="s">
        <v>138</v>
      </c>
      <c r="C353" s="216"/>
      <c r="D353" s="216"/>
      <c r="E353" s="64"/>
      <c r="F353" s="123"/>
    </row>
    <row r="354" spans="2:15" ht="29.25" customHeight="1">
      <c r="C354" s="125"/>
      <c r="D354" s="76">
        <v>1</v>
      </c>
      <c r="E354" s="126" t="s">
        <v>66</v>
      </c>
      <c r="F354" s="78"/>
      <c r="G354" s="78"/>
      <c r="H354" s="79"/>
      <c r="I354" s="78"/>
      <c r="J354" s="78"/>
      <c r="K354" s="78"/>
      <c r="L354" s="78"/>
      <c r="M354" s="78"/>
      <c r="N354" s="78"/>
      <c r="O354" s="78"/>
    </row>
    <row r="355" spans="2:15" ht="29.25" customHeight="1">
      <c r="D355" s="76"/>
      <c r="E355" s="129" t="s">
        <v>104</v>
      </c>
      <c r="F355" s="78"/>
      <c r="G355" s="78"/>
      <c r="H355" s="79"/>
      <c r="I355" s="78"/>
      <c r="J355" s="78"/>
      <c r="K355" s="78"/>
      <c r="L355" s="78"/>
      <c r="M355" s="78"/>
      <c r="N355" s="78"/>
      <c r="O355" s="78"/>
    </row>
    <row r="356" spans="2:15" ht="29.25" customHeight="1">
      <c r="D356" s="76"/>
      <c r="E356" s="129" t="s">
        <v>105</v>
      </c>
      <c r="F356" s="78"/>
      <c r="G356" s="78"/>
      <c r="H356" s="79"/>
      <c r="I356" s="78"/>
      <c r="J356" s="78"/>
      <c r="K356" s="78"/>
      <c r="L356" s="78"/>
      <c r="M356" s="78"/>
      <c r="N356" s="78"/>
      <c r="O356" s="78"/>
    </row>
    <row r="357" spans="2:15" ht="29.25" customHeight="1">
      <c r="D357" s="76"/>
      <c r="E357" s="77" t="s">
        <v>67</v>
      </c>
      <c r="F357" s="78"/>
      <c r="G357" s="78"/>
      <c r="H357" s="79"/>
      <c r="I357" s="78"/>
      <c r="J357" s="78"/>
      <c r="K357" s="78"/>
      <c r="L357" s="78"/>
      <c r="M357" s="78"/>
      <c r="N357" s="78"/>
      <c r="O357" s="78"/>
    </row>
    <row r="358" spans="2:15" ht="29.25" customHeight="1">
      <c r="D358" s="76"/>
      <c r="E358" s="129" t="s">
        <v>81</v>
      </c>
      <c r="F358" s="78"/>
      <c r="G358" s="78"/>
      <c r="H358" s="79"/>
      <c r="I358" s="78"/>
      <c r="J358" s="78"/>
      <c r="K358" s="78"/>
      <c r="L358" s="78"/>
      <c r="M358" s="78"/>
      <c r="N358" s="78"/>
      <c r="O358" s="78"/>
    </row>
    <row r="359" spans="2:15" ht="29.25" customHeight="1">
      <c r="D359" s="76"/>
      <c r="E359" s="129" t="s">
        <v>84</v>
      </c>
      <c r="F359" s="78"/>
      <c r="G359" s="78"/>
      <c r="H359" s="79"/>
      <c r="I359" s="78"/>
      <c r="J359" s="78"/>
      <c r="K359" s="78"/>
      <c r="L359" s="78"/>
      <c r="M359" s="78"/>
      <c r="N359" s="78"/>
      <c r="O359" s="78"/>
    </row>
    <row r="360" spans="2:15" ht="29.25" customHeight="1">
      <c r="D360" s="76"/>
      <c r="E360" s="131" t="s">
        <v>103</v>
      </c>
      <c r="F360" s="78"/>
      <c r="G360" s="78"/>
      <c r="H360" s="79"/>
      <c r="I360" s="78"/>
      <c r="J360" s="78"/>
      <c r="K360" s="78"/>
      <c r="L360" s="78"/>
      <c r="M360" s="78"/>
      <c r="N360" s="78"/>
      <c r="O360" s="78"/>
    </row>
    <row r="361" spans="2:15" ht="29.25" customHeight="1">
      <c r="D361" s="76">
        <v>2</v>
      </c>
      <c r="E361" s="77" t="s">
        <v>68</v>
      </c>
      <c r="F361" s="78"/>
      <c r="G361" s="78"/>
      <c r="H361" s="79"/>
      <c r="I361" s="78"/>
      <c r="J361" s="78"/>
      <c r="K361" s="78"/>
      <c r="L361" s="78"/>
      <c r="M361" s="78"/>
      <c r="N361" s="78"/>
      <c r="O361" s="78"/>
    </row>
    <row r="362" spans="2:15" ht="29.25" customHeight="1">
      <c r="D362" s="76"/>
      <c r="E362" s="77" t="s">
        <v>69</v>
      </c>
      <c r="F362" s="78"/>
      <c r="G362" s="78"/>
      <c r="H362" s="79"/>
      <c r="I362" s="78"/>
      <c r="J362" s="78"/>
      <c r="K362" s="78"/>
      <c r="L362" s="78"/>
      <c r="M362" s="78"/>
      <c r="N362" s="78"/>
      <c r="O362" s="78"/>
    </row>
    <row r="363" spans="2:15" ht="29.25" customHeight="1">
      <c r="D363" s="76"/>
      <c r="E363" s="129" t="s">
        <v>81</v>
      </c>
      <c r="F363" s="78"/>
      <c r="G363" s="78"/>
      <c r="H363" s="79"/>
      <c r="I363" s="78"/>
      <c r="J363" s="78"/>
      <c r="K363" s="78"/>
      <c r="L363" s="78"/>
      <c r="M363" s="78"/>
      <c r="N363" s="78"/>
      <c r="O363" s="78"/>
    </row>
    <row r="364" spans="2:15" ht="29.25" customHeight="1">
      <c r="D364" s="76"/>
      <c r="E364" s="129" t="s">
        <v>84</v>
      </c>
      <c r="F364" s="78"/>
      <c r="G364" s="78"/>
      <c r="H364" s="79"/>
      <c r="I364" s="78"/>
      <c r="J364" s="78"/>
      <c r="K364" s="78"/>
      <c r="L364" s="78"/>
      <c r="M364" s="78"/>
      <c r="N364" s="78"/>
      <c r="O364" s="78"/>
    </row>
    <row r="365" spans="2:15" ht="29.25" customHeight="1">
      <c r="D365" s="76"/>
      <c r="E365" s="77" t="s">
        <v>70</v>
      </c>
      <c r="F365" s="78"/>
      <c r="G365" s="78"/>
      <c r="H365" s="79"/>
      <c r="I365" s="78"/>
      <c r="J365" s="78"/>
      <c r="K365" s="78"/>
      <c r="L365" s="78"/>
      <c r="M365" s="78"/>
      <c r="N365" s="78"/>
      <c r="O365" s="78"/>
    </row>
    <row r="366" spans="2:15" ht="29.25" customHeight="1">
      <c r="D366" s="104"/>
      <c r="E366" s="129" t="s">
        <v>81</v>
      </c>
      <c r="F366" s="105"/>
      <c r="G366" s="105"/>
      <c r="H366" s="106"/>
      <c r="I366" s="105"/>
      <c r="J366" s="105"/>
      <c r="K366" s="105"/>
      <c r="L366" s="105"/>
      <c r="M366" s="105"/>
      <c r="N366" s="105"/>
      <c r="O366" s="105"/>
    </row>
    <row r="367" spans="2:15" ht="29.25" customHeight="1">
      <c r="D367" s="104"/>
      <c r="E367" s="129" t="s">
        <v>84</v>
      </c>
      <c r="F367" s="105"/>
      <c r="G367" s="105"/>
      <c r="H367" s="106"/>
      <c r="I367" s="105"/>
      <c r="J367" s="105"/>
      <c r="K367" s="105"/>
      <c r="L367" s="105"/>
      <c r="M367" s="105"/>
      <c r="N367" s="105"/>
      <c r="O367" s="105"/>
    </row>
    <row r="368" spans="2:15" ht="29.25" customHeight="1">
      <c r="D368" s="132">
        <v>3</v>
      </c>
      <c r="E368" s="133" t="s">
        <v>118</v>
      </c>
      <c r="F368" s="80"/>
      <c r="G368" s="80"/>
      <c r="H368" s="81"/>
      <c r="I368" s="80"/>
      <c r="J368" s="80"/>
      <c r="K368" s="80"/>
      <c r="L368" s="80"/>
      <c r="M368" s="80"/>
      <c r="N368" s="80"/>
      <c r="O368" s="80"/>
    </row>
    <row r="370" spans="2:15">
      <c r="B370" s="216" t="s">
        <v>139</v>
      </c>
      <c r="C370" s="216"/>
      <c r="D370" s="216"/>
      <c r="E370" s="64"/>
      <c r="F370" s="123"/>
    </row>
    <row r="371" spans="2:15" ht="29.25" customHeight="1">
      <c r="C371" s="125"/>
      <c r="D371" s="76">
        <v>1</v>
      </c>
      <c r="E371" s="126" t="s">
        <v>66</v>
      </c>
      <c r="F371" s="78"/>
      <c r="G371" s="78"/>
      <c r="H371" s="79"/>
      <c r="I371" s="78"/>
      <c r="J371" s="78"/>
      <c r="K371" s="78"/>
      <c r="L371" s="78"/>
      <c r="M371" s="78"/>
      <c r="N371" s="78"/>
      <c r="O371" s="78"/>
    </row>
    <row r="372" spans="2:15" ht="29.25" customHeight="1">
      <c r="D372" s="76"/>
      <c r="E372" s="129" t="s">
        <v>104</v>
      </c>
      <c r="F372" s="78"/>
      <c r="G372" s="78"/>
      <c r="H372" s="79"/>
      <c r="I372" s="78"/>
      <c r="J372" s="78"/>
      <c r="K372" s="78"/>
      <c r="L372" s="78"/>
      <c r="M372" s="78"/>
      <c r="N372" s="78"/>
      <c r="O372" s="78"/>
    </row>
    <row r="373" spans="2:15" ht="29.25" customHeight="1">
      <c r="D373" s="76"/>
      <c r="E373" s="129" t="s">
        <v>105</v>
      </c>
      <c r="F373" s="78"/>
      <c r="G373" s="78"/>
      <c r="H373" s="79"/>
      <c r="I373" s="78"/>
      <c r="J373" s="78"/>
      <c r="K373" s="78"/>
      <c r="L373" s="78"/>
      <c r="M373" s="78"/>
      <c r="N373" s="78"/>
      <c r="O373" s="78"/>
    </row>
    <row r="374" spans="2:15" ht="29.25" customHeight="1">
      <c r="D374" s="76"/>
      <c r="E374" s="77" t="s">
        <v>67</v>
      </c>
      <c r="F374" s="78"/>
      <c r="G374" s="78"/>
      <c r="H374" s="79"/>
      <c r="I374" s="78"/>
      <c r="J374" s="78"/>
      <c r="K374" s="78"/>
      <c r="L374" s="78"/>
      <c r="M374" s="78"/>
      <c r="N374" s="78"/>
      <c r="O374" s="78"/>
    </row>
    <row r="375" spans="2:15" ht="29.25" customHeight="1">
      <c r="D375" s="76"/>
      <c r="E375" s="129" t="s">
        <v>81</v>
      </c>
      <c r="F375" s="78"/>
      <c r="G375" s="78"/>
      <c r="H375" s="79"/>
      <c r="I375" s="78"/>
      <c r="J375" s="78"/>
      <c r="K375" s="78"/>
      <c r="L375" s="78"/>
      <c r="M375" s="78"/>
      <c r="N375" s="78"/>
      <c r="O375" s="78"/>
    </row>
    <row r="376" spans="2:15" ht="29.25" customHeight="1">
      <c r="D376" s="76"/>
      <c r="E376" s="129" t="s">
        <v>84</v>
      </c>
      <c r="F376" s="78"/>
      <c r="G376" s="78"/>
      <c r="H376" s="79"/>
      <c r="I376" s="78"/>
      <c r="J376" s="78"/>
      <c r="K376" s="78"/>
      <c r="L376" s="78"/>
      <c r="M376" s="78"/>
      <c r="N376" s="78"/>
      <c r="O376" s="78"/>
    </row>
    <row r="377" spans="2:15" ht="29.25" customHeight="1">
      <c r="D377" s="76"/>
      <c r="E377" s="131" t="s">
        <v>103</v>
      </c>
      <c r="F377" s="78"/>
      <c r="G377" s="78"/>
      <c r="H377" s="79"/>
      <c r="I377" s="78"/>
      <c r="J377" s="78"/>
      <c r="K377" s="78"/>
      <c r="L377" s="78"/>
      <c r="M377" s="78"/>
      <c r="N377" s="78"/>
      <c r="O377" s="78"/>
    </row>
    <row r="378" spans="2:15" ht="29.25" customHeight="1">
      <c r="D378" s="76">
        <v>2</v>
      </c>
      <c r="E378" s="77" t="s">
        <v>68</v>
      </c>
      <c r="F378" s="78"/>
      <c r="G378" s="78"/>
      <c r="H378" s="79"/>
      <c r="I378" s="78"/>
      <c r="J378" s="78"/>
      <c r="K378" s="78"/>
      <c r="L378" s="78"/>
      <c r="M378" s="78"/>
      <c r="N378" s="78"/>
      <c r="O378" s="78"/>
    </row>
    <row r="379" spans="2:15" ht="29.25" customHeight="1">
      <c r="D379" s="76"/>
      <c r="E379" s="77" t="s">
        <v>69</v>
      </c>
      <c r="F379" s="78"/>
      <c r="G379" s="78"/>
      <c r="H379" s="79"/>
      <c r="I379" s="78"/>
      <c r="J379" s="78"/>
      <c r="K379" s="78"/>
      <c r="L379" s="78"/>
      <c r="M379" s="78"/>
      <c r="N379" s="78"/>
      <c r="O379" s="78"/>
    </row>
    <row r="380" spans="2:15" ht="29.25" customHeight="1">
      <c r="D380" s="76"/>
      <c r="E380" s="129" t="s">
        <v>81</v>
      </c>
      <c r="F380" s="78"/>
      <c r="G380" s="78"/>
      <c r="H380" s="79"/>
      <c r="I380" s="78"/>
      <c r="J380" s="78"/>
      <c r="K380" s="78"/>
      <c r="L380" s="78"/>
      <c r="M380" s="78"/>
      <c r="N380" s="78"/>
      <c r="O380" s="78"/>
    </row>
    <row r="381" spans="2:15" ht="29.25" customHeight="1">
      <c r="D381" s="76"/>
      <c r="E381" s="129" t="s">
        <v>84</v>
      </c>
      <c r="F381" s="78"/>
      <c r="G381" s="78"/>
      <c r="H381" s="79"/>
      <c r="I381" s="78"/>
      <c r="J381" s="78"/>
      <c r="K381" s="78"/>
      <c r="L381" s="78"/>
      <c r="M381" s="78"/>
      <c r="N381" s="78"/>
      <c r="O381" s="78"/>
    </row>
    <row r="382" spans="2:15" ht="29.25" customHeight="1">
      <c r="D382" s="76"/>
      <c r="E382" s="77" t="s">
        <v>70</v>
      </c>
      <c r="F382" s="78"/>
      <c r="G382" s="78"/>
      <c r="H382" s="79"/>
      <c r="I382" s="78"/>
      <c r="J382" s="78"/>
      <c r="K382" s="78"/>
      <c r="L382" s="78"/>
      <c r="M382" s="78"/>
      <c r="N382" s="78"/>
      <c r="O382" s="78"/>
    </row>
    <row r="383" spans="2:15" ht="29.25" customHeight="1">
      <c r="D383" s="104"/>
      <c r="E383" s="129" t="s">
        <v>81</v>
      </c>
      <c r="F383" s="105"/>
      <c r="G383" s="105"/>
      <c r="H383" s="106"/>
      <c r="I383" s="105"/>
      <c r="J383" s="105"/>
      <c r="K383" s="105"/>
      <c r="L383" s="105"/>
      <c r="M383" s="105"/>
      <c r="N383" s="105"/>
      <c r="O383" s="105"/>
    </row>
    <row r="384" spans="2:15" ht="29.25" customHeight="1">
      <c r="D384" s="104"/>
      <c r="E384" s="129" t="s">
        <v>84</v>
      </c>
      <c r="F384" s="105"/>
      <c r="G384" s="105"/>
      <c r="H384" s="106"/>
      <c r="I384" s="105"/>
      <c r="J384" s="105"/>
      <c r="K384" s="105"/>
      <c r="L384" s="105"/>
      <c r="M384" s="105"/>
      <c r="N384" s="105"/>
      <c r="O384" s="105"/>
    </row>
    <row r="385" spans="2:15" ht="29.25" customHeight="1">
      <c r="D385" s="132">
        <v>3</v>
      </c>
      <c r="E385" s="133" t="s">
        <v>118</v>
      </c>
      <c r="F385" s="80"/>
      <c r="G385" s="80"/>
      <c r="H385" s="81"/>
      <c r="I385" s="80"/>
      <c r="J385" s="80"/>
      <c r="K385" s="80"/>
      <c r="L385" s="80"/>
      <c r="M385" s="80"/>
      <c r="N385" s="80"/>
      <c r="O385" s="80"/>
    </row>
    <row r="387" spans="2:15">
      <c r="B387" s="216" t="s">
        <v>140</v>
      </c>
      <c r="C387" s="216"/>
      <c r="D387" s="216"/>
      <c r="E387" s="64"/>
      <c r="F387" s="123"/>
    </row>
    <row r="388" spans="2:15" ht="29.25" customHeight="1">
      <c r="C388" s="125"/>
      <c r="D388" s="76">
        <v>1</v>
      </c>
      <c r="E388" s="126" t="s">
        <v>66</v>
      </c>
      <c r="F388" s="78"/>
      <c r="G388" s="78"/>
      <c r="H388" s="79"/>
      <c r="I388" s="78"/>
      <c r="J388" s="78"/>
      <c r="K388" s="78"/>
      <c r="L388" s="78"/>
      <c r="M388" s="78"/>
      <c r="N388" s="78"/>
      <c r="O388" s="78"/>
    </row>
    <row r="389" spans="2:15" ht="29.25" customHeight="1">
      <c r="D389" s="76"/>
      <c r="E389" s="129" t="s">
        <v>104</v>
      </c>
      <c r="F389" s="78"/>
      <c r="G389" s="78"/>
      <c r="H389" s="79"/>
      <c r="I389" s="78"/>
      <c r="J389" s="78"/>
      <c r="K389" s="78"/>
      <c r="L389" s="78"/>
      <c r="M389" s="78"/>
      <c r="N389" s="78"/>
      <c r="O389" s="78"/>
    </row>
    <row r="390" spans="2:15" ht="29.25" customHeight="1">
      <c r="D390" s="76"/>
      <c r="E390" s="129" t="s">
        <v>105</v>
      </c>
      <c r="F390" s="78"/>
      <c r="G390" s="78"/>
      <c r="H390" s="79"/>
      <c r="I390" s="78"/>
      <c r="J390" s="78"/>
      <c r="K390" s="78"/>
      <c r="L390" s="78"/>
      <c r="M390" s="78"/>
      <c r="N390" s="78"/>
      <c r="O390" s="78"/>
    </row>
    <row r="391" spans="2:15" ht="29.25" customHeight="1">
      <c r="D391" s="76"/>
      <c r="E391" s="77" t="s">
        <v>67</v>
      </c>
      <c r="F391" s="78"/>
      <c r="G391" s="78"/>
      <c r="H391" s="79"/>
      <c r="I391" s="78"/>
      <c r="J391" s="78"/>
      <c r="K391" s="78"/>
      <c r="L391" s="78"/>
      <c r="M391" s="78"/>
      <c r="N391" s="78"/>
      <c r="O391" s="78"/>
    </row>
    <row r="392" spans="2:15" ht="29.25" customHeight="1">
      <c r="D392" s="76"/>
      <c r="E392" s="129" t="s">
        <v>81</v>
      </c>
      <c r="F392" s="78"/>
      <c r="G392" s="78"/>
      <c r="H392" s="79"/>
      <c r="I392" s="78"/>
      <c r="J392" s="78"/>
      <c r="K392" s="78"/>
      <c r="L392" s="78"/>
      <c r="M392" s="78"/>
      <c r="N392" s="78"/>
      <c r="O392" s="78"/>
    </row>
    <row r="393" spans="2:15" ht="29.25" customHeight="1">
      <c r="D393" s="76"/>
      <c r="E393" s="129" t="s">
        <v>84</v>
      </c>
      <c r="F393" s="78"/>
      <c r="G393" s="78"/>
      <c r="H393" s="79"/>
      <c r="I393" s="78"/>
      <c r="J393" s="78"/>
      <c r="K393" s="78"/>
      <c r="L393" s="78"/>
      <c r="M393" s="78"/>
      <c r="N393" s="78"/>
      <c r="O393" s="78"/>
    </row>
    <row r="394" spans="2:15" ht="29.25" customHeight="1">
      <c r="D394" s="76"/>
      <c r="E394" s="131" t="s">
        <v>103</v>
      </c>
      <c r="F394" s="78"/>
      <c r="G394" s="78"/>
      <c r="H394" s="79"/>
      <c r="I394" s="78"/>
      <c r="J394" s="78"/>
      <c r="K394" s="78"/>
      <c r="L394" s="78"/>
      <c r="M394" s="78"/>
      <c r="N394" s="78"/>
      <c r="O394" s="78"/>
    </row>
    <row r="395" spans="2:15" ht="29.25" customHeight="1">
      <c r="D395" s="76">
        <v>2</v>
      </c>
      <c r="E395" s="77" t="s">
        <v>68</v>
      </c>
      <c r="F395" s="78"/>
      <c r="G395" s="78"/>
      <c r="H395" s="79"/>
      <c r="I395" s="78"/>
      <c r="J395" s="78"/>
      <c r="K395" s="78"/>
      <c r="L395" s="78"/>
      <c r="M395" s="78"/>
      <c r="N395" s="78"/>
      <c r="O395" s="78"/>
    </row>
    <row r="396" spans="2:15" ht="29.25" customHeight="1">
      <c r="D396" s="76"/>
      <c r="E396" s="77" t="s">
        <v>69</v>
      </c>
      <c r="F396" s="78"/>
      <c r="G396" s="78"/>
      <c r="H396" s="79"/>
      <c r="I396" s="78"/>
      <c r="J396" s="78"/>
      <c r="K396" s="78"/>
      <c r="L396" s="78"/>
      <c r="M396" s="78"/>
      <c r="N396" s="78"/>
      <c r="O396" s="78"/>
    </row>
    <row r="397" spans="2:15" ht="29.25" customHeight="1">
      <c r="D397" s="76"/>
      <c r="E397" s="129" t="s">
        <v>81</v>
      </c>
      <c r="F397" s="78"/>
      <c r="G397" s="78"/>
      <c r="H397" s="79"/>
      <c r="I397" s="78"/>
      <c r="J397" s="78"/>
      <c r="K397" s="78"/>
      <c r="L397" s="78"/>
      <c r="M397" s="78"/>
      <c r="N397" s="78"/>
      <c r="O397" s="78"/>
    </row>
    <row r="398" spans="2:15" ht="29.25" customHeight="1">
      <c r="D398" s="76"/>
      <c r="E398" s="129" t="s">
        <v>84</v>
      </c>
      <c r="F398" s="78"/>
      <c r="G398" s="78"/>
      <c r="H398" s="79"/>
      <c r="I398" s="78"/>
      <c r="J398" s="78"/>
      <c r="K398" s="78"/>
      <c r="L398" s="78"/>
      <c r="M398" s="78"/>
      <c r="N398" s="78"/>
      <c r="O398" s="78"/>
    </row>
    <row r="399" spans="2:15" ht="29.25" customHeight="1">
      <c r="D399" s="76"/>
      <c r="E399" s="77" t="s">
        <v>70</v>
      </c>
      <c r="F399" s="78"/>
      <c r="G399" s="78"/>
      <c r="H399" s="79"/>
      <c r="I399" s="78"/>
      <c r="J399" s="78"/>
      <c r="K399" s="78"/>
      <c r="L399" s="78"/>
      <c r="M399" s="78"/>
      <c r="N399" s="78"/>
      <c r="O399" s="78"/>
    </row>
    <row r="400" spans="2:15" ht="29.25" customHeight="1">
      <c r="D400" s="104"/>
      <c r="E400" s="129" t="s">
        <v>81</v>
      </c>
      <c r="F400" s="105"/>
      <c r="G400" s="105"/>
      <c r="H400" s="106"/>
      <c r="I400" s="105"/>
      <c r="J400" s="105"/>
      <c r="K400" s="105"/>
      <c r="L400" s="105"/>
      <c r="M400" s="105"/>
      <c r="N400" s="105"/>
      <c r="O400" s="105"/>
    </row>
    <row r="401" spans="2:15" ht="29.25" customHeight="1">
      <c r="D401" s="104"/>
      <c r="E401" s="129" t="s">
        <v>84</v>
      </c>
      <c r="F401" s="105"/>
      <c r="G401" s="105"/>
      <c r="H401" s="106"/>
      <c r="I401" s="105"/>
      <c r="J401" s="105"/>
      <c r="K401" s="105"/>
      <c r="L401" s="105"/>
      <c r="M401" s="105"/>
      <c r="N401" s="105"/>
      <c r="O401" s="105"/>
    </row>
    <row r="402" spans="2:15" ht="29.25" customHeight="1">
      <c r="D402" s="132">
        <v>3</v>
      </c>
      <c r="E402" s="133" t="s">
        <v>118</v>
      </c>
      <c r="F402" s="80"/>
      <c r="G402" s="80"/>
      <c r="H402" s="81"/>
      <c r="I402" s="80"/>
      <c r="J402" s="80"/>
      <c r="K402" s="80"/>
      <c r="L402" s="80"/>
      <c r="M402" s="80"/>
      <c r="N402" s="80"/>
      <c r="O402" s="80"/>
    </row>
    <row r="404" spans="2:15">
      <c r="B404" s="216" t="s">
        <v>141</v>
      </c>
      <c r="C404" s="216"/>
      <c r="D404" s="216"/>
      <c r="E404" s="64"/>
      <c r="F404" s="123"/>
    </row>
    <row r="405" spans="2:15" ht="29.25" customHeight="1">
      <c r="C405" s="125"/>
      <c r="D405" s="76">
        <v>1</v>
      </c>
      <c r="E405" s="126" t="s">
        <v>66</v>
      </c>
      <c r="F405" s="78"/>
      <c r="G405" s="78"/>
      <c r="H405" s="79"/>
      <c r="I405" s="78"/>
      <c r="J405" s="78"/>
      <c r="K405" s="78"/>
      <c r="L405" s="78"/>
      <c r="M405" s="78"/>
      <c r="N405" s="78"/>
      <c r="O405" s="78"/>
    </row>
    <row r="406" spans="2:15" ht="29.25" customHeight="1">
      <c r="D406" s="76"/>
      <c r="E406" s="129" t="s">
        <v>104</v>
      </c>
      <c r="F406" s="78"/>
      <c r="G406" s="78"/>
      <c r="H406" s="79"/>
      <c r="I406" s="78"/>
      <c r="J406" s="78"/>
      <c r="K406" s="78"/>
      <c r="L406" s="78"/>
      <c r="M406" s="78"/>
      <c r="N406" s="78"/>
      <c r="O406" s="78"/>
    </row>
    <row r="407" spans="2:15" ht="29.25" customHeight="1">
      <c r="D407" s="76"/>
      <c r="E407" s="129" t="s">
        <v>105</v>
      </c>
      <c r="F407" s="78"/>
      <c r="G407" s="78"/>
      <c r="H407" s="79"/>
      <c r="I407" s="78"/>
      <c r="J407" s="78"/>
      <c r="K407" s="78"/>
      <c r="L407" s="78"/>
      <c r="M407" s="78"/>
      <c r="N407" s="78"/>
      <c r="O407" s="78"/>
    </row>
    <row r="408" spans="2:15" ht="29.25" customHeight="1">
      <c r="D408" s="76"/>
      <c r="E408" s="77" t="s">
        <v>67</v>
      </c>
      <c r="F408" s="78"/>
      <c r="G408" s="78"/>
      <c r="H408" s="79"/>
      <c r="I408" s="78"/>
      <c r="J408" s="78"/>
      <c r="K408" s="78"/>
      <c r="L408" s="78"/>
      <c r="M408" s="78"/>
      <c r="N408" s="78"/>
      <c r="O408" s="78"/>
    </row>
    <row r="409" spans="2:15" ht="29.25" customHeight="1">
      <c r="D409" s="76"/>
      <c r="E409" s="129" t="s">
        <v>81</v>
      </c>
      <c r="F409" s="78"/>
      <c r="G409" s="78"/>
      <c r="H409" s="79"/>
      <c r="I409" s="78"/>
      <c r="J409" s="78"/>
      <c r="K409" s="78"/>
      <c r="L409" s="78"/>
      <c r="M409" s="78"/>
      <c r="N409" s="78"/>
      <c r="O409" s="78"/>
    </row>
    <row r="410" spans="2:15" ht="29.25" customHeight="1">
      <c r="D410" s="76"/>
      <c r="E410" s="129" t="s">
        <v>84</v>
      </c>
      <c r="F410" s="78"/>
      <c r="G410" s="78"/>
      <c r="H410" s="79"/>
      <c r="I410" s="78"/>
      <c r="J410" s="78"/>
      <c r="K410" s="78"/>
      <c r="L410" s="78"/>
      <c r="M410" s="78"/>
      <c r="N410" s="78"/>
      <c r="O410" s="78"/>
    </row>
    <row r="411" spans="2:15" ht="29.25" customHeight="1">
      <c r="D411" s="76"/>
      <c r="E411" s="131" t="s">
        <v>103</v>
      </c>
      <c r="F411" s="78"/>
      <c r="G411" s="78"/>
      <c r="H411" s="79"/>
      <c r="I411" s="78"/>
      <c r="J411" s="78"/>
      <c r="K411" s="78"/>
      <c r="L411" s="78"/>
      <c r="M411" s="78"/>
      <c r="N411" s="78"/>
      <c r="O411" s="78"/>
    </row>
    <row r="412" spans="2:15" ht="29.25" customHeight="1">
      <c r="D412" s="76">
        <v>2</v>
      </c>
      <c r="E412" s="77" t="s">
        <v>68</v>
      </c>
      <c r="F412" s="78"/>
      <c r="G412" s="78"/>
      <c r="H412" s="79"/>
      <c r="I412" s="78"/>
      <c r="J412" s="78"/>
      <c r="K412" s="78"/>
      <c r="L412" s="78"/>
      <c r="M412" s="78"/>
      <c r="N412" s="78"/>
      <c r="O412" s="78"/>
    </row>
    <row r="413" spans="2:15" ht="29.25" customHeight="1">
      <c r="D413" s="76"/>
      <c r="E413" s="77" t="s">
        <v>69</v>
      </c>
      <c r="F413" s="78"/>
      <c r="G413" s="78"/>
      <c r="H413" s="79"/>
      <c r="I413" s="78"/>
      <c r="J413" s="78"/>
      <c r="K413" s="78"/>
      <c r="L413" s="78"/>
      <c r="M413" s="78"/>
      <c r="N413" s="78"/>
      <c r="O413" s="78"/>
    </row>
    <row r="414" spans="2:15" ht="29.25" customHeight="1">
      <c r="D414" s="76"/>
      <c r="E414" s="129" t="s">
        <v>81</v>
      </c>
      <c r="F414" s="78"/>
      <c r="G414" s="78"/>
      <c r="H414" s="79"/>
      <c r="I414" s="78"/>
      <c r="J414" s="78"/>
      <c r="K414" s="78"/>
      <c r="L414" s="78"/>
      <c r="M414" s="78"/>
      <c r="N414" s="78"/>
      <c r="O414" s="78"/>
    </row>
    <row r="415" spans="2:15" ht="29.25" customHeight="1">
      <c r="D415" s="76"/>
      <c r="E415" s="129" t="s">
        <v>84</v>
      </c>
      <c r="F415" s="78"/>
      <c r="G415" s="78"/>
      <c r="H415" s="79"/>
      <c r="I415" s="78"/>
      <c r="J415" s="78"/>
      <c r="K415" s="78"/>
      <c r="L415" s="78"/>
      <c r="M415" s="78"/>
      <c r="N415" s="78"/>
      <c r="O415" s="78"/>
    </row>
    <row r="416" spans="2:15" ht="29.25" customHeight="1">
      <c r="D416" s="76"/>
      <c r="E416" s="77" t="s">
        <v>70</v>
      </c>
      <c r="F416" s="78"/>
      <c r="G416" s="78"/>
      <c r="H416" s="79"/>
      <c r="I416" s="78"/>
      <c r="J416" s="78"/>
      <c r="K416" s="78"/>
      <c r="L416" s="78"/>
      <c r="M416" s="78"/>
      <c r="N416" s="78"/>
      <c r="O416" s="78"/>
    </row>
    <row r="417" spans="2:15" ht="29.25" customHeight="1">
      <c r="D417" s="104"/>
      <c r="E417" s="129" t="s">
        <v>81</v>
      </c>
      <c r="F417" s="105"/>
      <c r="G417" s="105"/>
      <c r="H417" s="106"/>
      <c r="I417" s="105"/>
      <c r="J417" s="105"/>
      <c r="K417" s="105"/>
      <c r="L417" s="105"/>
      <c r="M417" s="105"/>
      <c r="N417" s="105"/>
      <c r="O417" s="105"/>
    </row>
    <row r="418" spans="2:15" ht="29.25" customHeight="1">
      <c r="D418" s="104"/>
      <c r="E418" s="129" t="s">
        <v>84</v>
      </c>
      <c r="F418" s="105"/>
      <c r="G418" s="105"/>
      <c r="H418" s="106"/>
      <c r="I418" s="105"/>
      <c r="J418" s="105"/>
      <c r="K418" s="105"/>
      <c r="L418" s="105"/>
      <c r="M418" s="105"/>
      <c r="N418" s="105"/>
      <c r="O418" s="105"/>
    </row>
    <row r="419" spans="2:15" ht="29.25" customHeight="1">
      <c r="D419" s="132">
        <v>3</v>
      </c>
      <c r="E419" s="133" t="s">
        <v>118</v>
      </c>
      <c r="F419" s="80"/>
      <c r="G419" s="80"/>
      <c r="H419" s="81"/>
      <c r="I419" s="80"/>
      <c r="J419" s="80"/>
      <c r="K419" s="80"/>
      <c r="L419" s="80"/>
      <c r="M419" s="80"/>
      <c r="N419" s="80"/>
      <c r="O419" s="80"/>
    </row>
    <row r="421" spans="2:15">
      <c r="B421" s="216" t="s">
        <v>142</v>
      </c>
      <c r="C421" s="216"/>
      <c r="D421" s="216"/>
      <c r="E421" s="64"/>
      <c r="F421" s="123"/>
    </row>
    <row r="422" spans="2:15" ht="29.25" customHeight="1">
      <c r="C422" s="125"/>
      <c r="D422" s="76">
        <v>1</v>
      </c>
      <c r="E422" s="126" t="s">
        <v>66</v>
      </c>
      <c r="F422" s="78"/>
      <c r="G422" s="78"/>
      <c r="H422" s="79"/>
      <c r="I422" s="78"/>
      <c r="J422" s="78"/>
      <c r="K422" s="78"/>
      <c r="L422" s="78"/>
      <c r="M422" s="78"/>
      <c r="N422" s="78"/>
      <c r="O422" s="78"/>
    </row>
    <row r="423" spans="2:15" ht="29.25" customHeight="1">
      <c r="D423" s="76"/>
      <c r="E423" s="129" t="s">
        <v>104</v>
      </c>
      <c r="F423" s="78"/>
      <c r="G423" s="78"/>
      <c r="H423" s="79"/>
      <c r="I423" s="78"/>
      <c r="J423" s="78"/>
      <c r="K423" s="78"/>
      <c r="L423" s="78"/>
      <c r="M423" s="78"/>
      <c r="N423" s="78"/>
      <c r="O423" s="78"/>
    </row>
    <row r="424" spans="2:15" ht="29.25" customHeight="1">
      <c r="D424" s="76"/>
      <c r="E424" s="129" t="s">
        <v>105</v>
      </c>
      <c r="F424" s="78"/>
      <c r="G424" s="78"/>
      <c r="H424" s="79"/>
      <c r="I424" s="78"/>
      <c r="J424" s="78"/>
      <c r="K424" s="78"/>
      <c r="L424" s="78"/>
      <c r="M424" s="78"/>
      <c r="N424" s="78"/>
      <c r="O424" s="78"/>
    </row>
    <row r="425" spans="2:15" ht="29.25" customHeight="1">
      <c r="D425" s="76"/>
      <c r="E425" s="77" t="s">
        <v>67</v>
      </c>
      <c r="F425" s="78"/>
      <c r="G425" s="78"/>
      <c r="H425" s="79"/>
      <c r="I425" s="78"/>
      <c r="J425" s="78"/>
      <c r="K425" s="78"/>
      <c r="L425" s="78"/>
      <c r="M425" s="78"/>
      <c r="N425" s="78"/>
      <c r="O425" s="78"/>
    </row>
    <row r="426" spans="2:15" ht="29.25" customHeight="1">
      <c r="D426" s="76"/>
      <c r="E426" s="129" t="s">
        <v>81</v>
      </c>
      <c r="F426" s="78"/>
      <c r="G426" s="78"/>
      <c r="H426" s="79"/>
      <c r="I426" s="78"/>
      <c r="J426" s="78"/>
      <c r="K426" s="78"/>
      <c r="L426" s="78"/>
      <c r="M426" s="78"/>
      <c r="N426" s="78"/>
      <c r="O426" s="78"/>
    </row>
    <row r="427" spans="2:15" ht="29.25" customHeight="1">
      <c r="D427" s="76"/>
      <c r="E427" s="129" t="s">
        <v>84</v>
      </c>
      <c r="F427" s="78"/>
      <c r="G427" s="78"/>
      <c r="H427" s="79"/>
      <c r="I427" s="78"/>
      <c r="J427" s="78"/>
      <c r="K427" s="78"/>
      <c r="L427" s="78"/>
      <c r="M427" s="78"/>
      <c r="N427" s="78"/>
      <c r="O427" s="78"/>
    </row>
    <row r="428" spans="2:15" ht="29.25" customHeight="1">
      <c r="D428" s="76"/>
      <c r="E428" s="131" t="s">
        <v>103</v>
      </c>
      <c r="F428" s="78"/>
      <c r="G428" s="78"/>
      <c r="H428" s="79"/>
      <c r="I428" s="78"/>
      <c r="J428" s="78"/>
      <c r="K428" s="78"/>
      <c r="L428" s="78"/>
      <c r="M428" s="78"/>
      <c r="N428" s="78"/>
      <c r="O428" s="78"/>
    </row>
    <row r="429" spans="2:15" ht="29.25" customHeight="1">
      <c r="D429" s="76">
        <v>2</v>
      </c>
      <c r="E429" s="77" t="s">
        <v>68</v>
      </c>
      <c r="F429" s="78"/>
      <c r="G429" s="78"/>
      <c r="H429" s="79"/>
      <c r="I429" s="78"/>
      <c r="J429" s="78"/>
      <c r="K429" s="78"/>
      <c r="L429" s="78"/>
      <c r="M429" s="78"/>
      <c r="N429" s="78"/>
      <c r="O429" s="78"/>
    </row>
    <row r="430" spans="2:15" ht="29.25" customHeight="1">
      <c r="D430" s="76"/>
      <c r="E430" s="77" t="s">
        <v>69</v>
      </c>
      <c r="F430" s="78"/>
      <c r="G430" s="78"/>
      <c r="H430" s="79"/>
      <c r="I430" s="78"/>
      <c r="J430" s="78"/>
      <c r="K430" s="78"/>
      <c r="L430" s="78"/>
      <c r="M430" s="78"/>
      <c r="N430" s="78"/>
      <c r="O430" s="78"/>
    </row>
    <row r="431" spans="2:15" ht="29.25" customHeight="1">
      <c r="D431" s="76"/>
      <c r="E431" s="129" t="s">
        <v>81</v>
      </c>
      <c r="F431" s="78"/>
      <c r="G431" s="78"/>
      <c r="H431" s="79"/>
      <c r="I431" s="78"/>
      <c r="J431" s="78"/>
      <c r="K431" s="78"/>
      <c r="L431" s="78"/>
      <c r="M431" s="78"/>
      <c r="N431" s="78"/>
      <c r="O431" s="78"/>
    </row>
    <row r="432" spans="2:15" ht="29.25" customHeight="1">
      <c r="D432" s="76"/>
      <c r="E432" s="129" t="s">
        <v>84</v>
      </c>
      <c r="F432" s="78"/>
      <c r="G432" s="78"/>
      <c r="H432" s="79"/>
      <c r="I432" s="78"/>
      <c r="J432" s="78"/>
      <c r="K432" s="78"/>
      <c r="L432" s="78"/>
      <c r="M432" s="78"/>
      <c r="N432" s="78"/>
      <c r="O432" s="78"/>
    </row>
    <row r="433" spans="2:15" ht="29.25" customHeight="1">
      <c r="D433" s="76"/>
      <c r="E433" s="77" t="s">
        <v>70</v>
      </c>
      <c r="F433" s="78"/>
      <c r="G433" s="78"/>
      <c r="H433" s="79"/>
      <c r="I433" s="78"/>
      <c r="J433" s="78"/>
      <c r="K433" s="78"/>
      <c r="L433" s="78"/>
      <c r="M433" s="78"/>
      <c r="N433" s="78"/>
      <c r="O433" s="78"/>
    </row>
    <row r="434" spans="2:15" ht="29.25" customHeight="1">
      <c r="D434" s="104"/>
      <c r="E434" s="129" t="s">
        <v>81</v>
      </c>
      <c r="F434" s="105"/>
      <c r="G434" s="105"/>
      <c r="H434" s="106"/>
      <c r="I434" s="105"/>
      <c r="J434" s="105"/>
      <c r="K434" s="105"/>
      <c r="L434" s="105"/>
      <c r="M434" s="105"/>
      <c r="N434" s="105"/>
      <c r="O434" s="105"/>
    </row>
    <row r="435" spans="2:15" ht="29.25" customHeight="1">
      <c r="D435" s="104"/>
      <c r="E435" s="129" t="s">
        <v>84</v>
      </c>
      <c r="F435" s="105"/>
      <c r="G435" s="105"/>
      <c r="H435" s="106"/>
      <c r="I435" s="105"/>
      <c r="J435" s="105"/>
      <c r="K435" s="105"/>
      <c r="L435" s="105"/>
      <c r="M435" s="105"/>
      <c r="N435" s="105"/>
      <c r="O435" s="105"/>
    </row>
    <row r="436" spans="2:15" ht="29.25" customHeight="1">
      <c r="D436" s="132">
        <v>3</v>
      </c>
      <c r="E436" s="133" t="s">
        <v>118</v>
      </c>
      <c r="F436" s="80"/>
      <c r="G436" s="80"/>
      <c r="H436" s="81"/>
      <c r="I436" s="80"/>
      <c r="J436" s="80"/>
      <c r="K436" s="80"/>
      <c r="L436" s="80"/>
      <c r="M436" s="80"/>
      <c r="N436" s="80"/>
      <c r="O436" s="80"/>
    </row>
    <row r="438" spans="2:15">
      <c r="B438" s="216" t="s">
        <v>143</v>
      </c>
      <c r="C438" s="216"/>
      <c r="D438" s="216"/>
      <c r="E438" s="64"/>
      <c r="F438" s="123"/>
    </row>
    <row r="439" spans="2:15" ht="29.25" customHeight="1">
      <c r="C439" s="125"/>
      <c r="D439" s="76">
        <v>1</v>
      </c>
      <c r="E439" s="126" t="s">
        <v>66</v>
      </c>
      <c r="F439" s="78"/>
      <c r="G439" s="78"/>
      <c r="H439" s="79"/>
      <c r="I439" s="78"/>
      <c r="J439" s="78"/>
      <c r="K439" s="78"/>
      <c r="L439" s="78"/>
      <c r="M439" s="78"/>
      <c r="N439" s="78"/>
      <c r="O439" s="78"/>
    </row>
    <row r="440" spans="2:15" ht="29.25" customHeight="1">
      <c r="D440" s="76"/>
      <c r="E440" s="129" t="s">
        <v>104</v>
      </c>
      <c r="F440" s="78"/>
      <c r="G440" s="78"/>
      <c r="H440" s="79"/>
      <c r="I440" s="78"/>
      <c r="J440" s="78"/>
      <c r="K440" s="78"/>
      <c r="L440" s="78"/>
      <c r="M440" s="78"/>
      <c r="N440" s="78"/>
      <c r="O440" s="78"/>
    </row>
    <row r="441" spans="2:15" ht="29.25" customHeight="1">
      <c r="D441" s="76"/>
      <c r="E441" s="129" t="s">
        <v>105</v>
      </c>
      <c r="F441" s="78"/>
      <c r="G441" s="78"/>
      <c r="H441" s="79"/>
      <c r="I441" s="78"/>
      <c r="J441" s="78"/>
      <c r="K441" s="78"/>
      <c r="L441" s="78"/>
      <c r="M441" s="78"/>
      <c r="N441" s="78"/>
      <c r="O441" s="78"/>
    </row>
    <row r="442" spans="2:15" ht="29.25" customHeight="1">
      <c r="D442" s="76"/>
      <c r="E442" s="77" t="s">
        <v>67</v>
      </c>
      <c r="F442" s="78"/>
      <c r="G442" s="78"/>
      <c r="H442" s="79"/>
      <c r="I442" s="78"/>
      <c r="J442" s="78"/>
      <c r="K442" s="78"/>
      <c r="L442" s="78"/>
      <c r="M442" s="78"/>
      <c r="N442" s="78"/>
      <c r="O442" s="78"/>
    </row>
    <row r="443" spans="2:15" ht="29.25" customHeight="1">
      <c r="D443" s="76"/>
      <c r="E443" s="129" t="s">
        <v>81</v>
      </c>
      <c r="F443" s="78"/>
      <c r="G443" s="78"/>
      <c r="H443" s="79"/>
      <c r="I443" s="78"/>
      <c r="J443" s="78"/>
      <c r="K443" s="78"/>
      <c r="L443" s="78"/>
      <c r="M443" s="78"/>
      <c r="N443" s="78"/>
      <c r="O443" s="78"/>
    </row>
    <row r="444" spans="2:15" ht="29.25" customHeight="1">
      <c r="D444" s="76"/>
      <c r="E444" s="129" t="s">
        <v>84</v>
      </c>
      <c r="F444" s="78"/>
      <c r="G444" s="78"/>
      <c r="H444" s="79"/>
      <c r="I444" s="78"/>
      <c r="J444" s="78"/>
      <c r="K444" s="78"/>
      <c r="L444" s="78"/>
      <c r="M444" s="78"/>
      <c r="N444" s="78"/>
      <c r="O444" s="78"/>
    </row>
    <row r="445" spans="2:15" ht="29.25" customHeight="1">
      <c r="D445" s="76"/>
      <c r="E445" s="131" t="s">
        <v>103</v>
      </c>
      <c r="F445" s="78"/>
      <c r="G445" s="78"/>
      <c r="H445" s="79"/>
      <c r="I445" s="78"/>
      <c r="J445" s="78"/>
      <c r="K445" s="78"/>
      <c r="L445" s="78"/>
      <c r="M445" s="78"/>
      <c r="N445" s="78"/>
      <c r="O445" s="78"/>
    </row>
    <row r="446" spans="2:15" ht="29.25" customHeight="1">
      <c r="D446" s="76">
        <v>2</v>
      </c>
      <c r="E446" s="77" t="s">
        <v>68</v>
      </c>
      <c r="F446" s="78"/>
      <c r="G446" s="78"/>
      <c r="H446" s="79"/>
      <c r="I446" s="78"/>
      <c r="J446" s="78"/>
      <c r="K446" s="78"/>
      <c r="L446" s="78"/>
      <c r="M446" s="78"/>
      <c r="N446" s="78"/>
      <c r="O446" s="78"/>
    </row>
    <row r="447" spans="2:15" ht="29.25" customHeight="1">
      <c r="D447" s="76"/>
      <c r="E447" s="77" t="s">
        <v>69</v>
      </c>
      <c r="F447" s="78"/>
      <c r="G447" s="78"/>
      <c r="H447" s="79"/>
      <c r="I447" s="78"/>
      <c r="J447" s="78"/>
      <c r="K447" s="78"/>
      <c r="L447" s="78"/>
      <c r="M447" s="78"/>
      <c r="N447" s="78"/>
      <c r="O447" s="78"/>
    </row>
    <row r="448" spans="2:15" ht="29.25" customHeight="1">
      <c r="D448" s="76"/>
      <c r="E448" s="129" t="s">
        <v>81</v>
      </c>
      <c r="F448" s="78"/>
      <c r="G448" s="78"/>
      <c r="H448" s="79"/>
      <c r="I448" s="78"/>
      <c r="J448" s="78"/>
      <c r="K448" s="78"/>
      <c r="L448" s="78"/>
      <c r="M448" s="78"/>
      <c r="N448" s="78"/>
      <c r="O448" s="78"/>
    </row>
    <row r="449" spans="2:15" ht="29.25" customHeight="1">
      <c r="D449" s="76"/>
      <c r="E449" s="129" t="s">
        <v>84</v>
      </c>
      <c r="F449" s="78"/>
      <c r="G449" s="78"/>
      <c r="H449" s="79"/>
      <c r="I449" s="78"/>
      <c r="J449" s="78"/>
      <c r="K449" s="78"/>
      <c r="L449" s="78"/>
      <c r="M449" s="78"/>
      <c r="N449" s="78"/>
      <c r="O449" s="78"/>
    </row>
    <row r="450" spans="2:15" ht="29.25" customHeight="1">
      <c r="D450" s="76"/>
      <c r="E450" s="77" t="s">
        <v>70</v>
      </c>
      <c r="F450" s="78"/>
      <c r="G450" s="78"/>
      <c r="H450" s="79"/>
      <c r="I450" s="78"/>
      <c r="J450" s="78"/>
      <c r="K450" s="78"/>
      <c r="L450" s="78"/>
      <c r="M450" s="78"/>
      <c r="N450" s="78"/>
      <c r="O450" s="78"/>
    </row>
    <row r="451" spans="2:15" ht="29.25" customHeight="1">
      <c r="D451" s="104"/>
      <c r="E451" s="129" t="s">
        <v>81</v>
      </c>
      <c r="F451" s="105"/>
      <c r="G451" s="105"/>
      <c r="H451" s="106"/>
      <c r="I451" s="105"/>
      <c r="J451" s="105"/>
      <c r="K451" s="105"/>
      <c r="L451" s="105"/>
      <c r="M451" s="105"/>
      <c r="N451" s="105"/>
      <c r="O451" s="105"/>
    </row>
    <row r="452" spans="2:15" ht="29.25" customHeight="1">
      <c r="D452" s="104"/>
      <c r="E452" s="129" t="s">
        <v>84</v>
      </c>
      <c r="F452" s="105"/>
      <c r="G452" s="105"/>
      <c r="H452" s="106"/>
      <c r="I452" s="105"/>
      <c r="J452" s="105"/>
      <c r="K452" s="105"/>
      <c r="L452" s="105"/>
      <c r="M452" s="105"/>
      <c r="N452" s="105"/>
      <c r="O452" s="105"/>
    </row>
    <row r="453" spans="2:15" ht="29.25" customHeight="1">
      <c r="D453" s="132">
        <v>3</v>
      </c>
      <c r="E453" s="133" t="s">
        <v>118</v>
      </c>
      <c r="F453" s="80"/>
      <c r="G453" s="80"/>
      <c r="H453" s="81"/>
      <c r="I453" s="80"/>
      <c r="J453" s="80"/>
      <c r="K453" s="80"/>
      <c r="L453" s="80"/>
      <c r="M453" s="80"/>
      <c r="N453" s="80"/>
      <c r="O453" s="80"/>
    </row>
    <row r="455" spans="2:15">
      <c r="B455" s="216" t="s">
        <v>144</v>
      </c>
      <c r="C455" s="216"/>
      <c r="D455" s="216"/>
      <c r="E455" s="64"/>
      <c r="F455" s="123"/>
    </row>
    <row r="456" spans="2:15" ht="29.25" customHeight="1">
      <c r="C456" s="125"/>
      <c r="D456" s="76">
        <v>1</v>
      </c>
      <c r="E456" s="126" t="s">
        <v>66</v>
      </c>
      <c r="F456" s="78"/>
      <c r="G456" s="78"/>
      <c r="H456" s="79"/>
      <c r="I456" s="78"/>
      <c r="J456" s="78"/>
      <c r="K456" s="78"/>
      <c r="L456" s="78"/>
      <c r="M456" s="78"/>
      <c r="N456" s="78"/>
      <c r="O456" s="78"/>
    </row>
    <row r="457" spans="2:15" ht="29.25" customHeight="1">
      <c r="D457" s="76"/>
      <c r="E457" s="129" t="s">
        <v>104</v>
      </c>
      <c r="F457" s="78"/>
      <c r="G457" s="78"/>
      <c r="H457" s="79"/>
      <c r="I457" s="78"/>
      <c r="J457" s="78"/>
      <c r="K457" s="78"/>
      <c r="L457" s="78"/>
      <c r="M457" s="78"/>
      <c r="N457" s="78"/>
      <c r="O457" s="78"/>
    </row>
    <row r="458" spans="2:15" ht="29.25" customHeight="1">
      <c r="D458" s="76"/>
      <c r="E458" s="129" t="s">
        <v>105</v>
      </c>
      <c r="F458" s="78"/>
      <c r="G458" s="78"/>
      <c r="H458" s="79"/>
      <c r="I458" s="78"/>
      <c r="J458" s="78"/>
      <c r="K458" s="78"/>
      <c r="L458" s="78"/>
      <c r="M458" s="78"/>
      <c r="N458" s="78"/>
      <c r="O458" s="78"/>
    </row>
    <row r="459" spans="2:15" ht="29.25" customHeight="1">
      <c r="D459" s="76"/>
      <c r="E459" s="77" t="s">
        <v>67</v>
      </c>
      <c r="F459" s="78"/>
      <c r="G459" s="78"/>
      <c r="H459" s="79"/>
      <c r="I459" s="78"/>
      <c r="J459" s="78"/>
      <c r="K459" s="78"/>
      <c r="L459" s="78"/>
      <c r="M459" s="78"/>
      <c r="N459" s="78"/>
      <c r="O459" s="78"/>
    </row>
    <row r="460" spans="2:15" ht="29.25" customHeight="1">
      <c r="D460" s="76"/>
      <c r="E460" s="129" t="s">
        <v>81</v>
      </c>
      <c r="F460" s="78"/>
      <c r="G460" s="78"/>
      <c r="H460" s="79"/>
      <c r="I460" s="78"/>
      <c r="J460" s="78"/>
      <c r="K460" s="78"/>
      <c r="L460" s="78"/>
      <c r="M460" s="78"/>
      <c r="N460" s="78"/>
      <c r="O460" s="78"/>
    </row>
    <row r="461" spans="2:15" ht="29.25" customHeight="1">
      <c r="D461" s="76"/>
      <c r="E461" s="129" t="s">
        <v>84</v>
      </c>
      <c r="F461" s="78"/>
      <c r="G461" s="78"/>
      <c r="H461" s="79"/>
      <c r="I461" s="78"/>
      <c r="J461" s="78"/>
      <c r="K461" s="78"/>
      <c r="L461" s="78"/>
      <c r="M461" s="78"/>
      <c r="N461" s="78"/>
      <c r="O461" s="78"/>
    </row>
    <row r="462" spans="2:15" ht="29.25" customHeight="1">
      <c r="D462" s="76"/>
      <c r="E462" s="131" t="s">
        <v>103</v>
      </c>
      <c r="F462" s="78"/>
      <c r="G462" s="78"/>
      <c r="H462" s="79"/>
      <c r="I462" s="78"/>
      <c r="J462" s="78"/>
      <c r="K462" s="78"/>
      <c r="L462" s="78"/>
      <c r="M462" s="78"/>
      <c r="N462" s="78"/>
      <c r="O462" s="78"/>
    </row>
    <row r="463" spans="2:15" ht="29.25" customHeight="1">
      <c r="D463" s="76">
        <v>2</v>
      </c>
      <c r="E463" s="77" t="s">
        <v>68</v>
      </c>
      <c r="F463" s="78"/>
      <c r="G463" s="78"/>
      <c r="H463" s="79"/>
      <c r="I463" s="78"/>
      <c r="J463" s="78"/>
      <c r="K463" s="78"/>
      <c r="L463" s="78"/>
      <c r="M463" s="78"/>
      <c r="N463" s="78"/>
      <c r="O463" s="78"/>
    </row>
    <row r="464" spans="2:15" ht="29.25" customHeight="1">
      <c r="D464" s="76"/>
      <c r="E464" s="77" t="s">
        <v>69</v>
      </c>
      <c r="F464" s="78"/>
      <c r="G464" s="78"/>
      <c r="H464" s="79"/>
      <c r="I464" s="78"/>
      <c r="J464" s="78"/>
      <c r="K464" s="78"/>
      <c r="L464" s="78"/>
      <c r="M464" s="78"/>
      <c r="N464" s="78"/>
      <c r="O464" s="78"/>
    </row>
    <row r="465" spans="2:15" ht="29.25" customHeight="1">
      <c r="D465" s="76"/>
      <c r="E465" s="129" t="s">
        <v>81</v>
      </c>
      <c r="F465" s="78"/>
      <c r="G465" s="78"/>
      <c r="H465" s="79"/>
      <c r="I465" s="78"/>
      <c r="J465" s="78"/>
      <c r="K465" s="78"/>
      <c r="L465" s="78"/>
      <c r="M465" s="78"/>
      <c r="N465" s="78"/>
      <c r="O465" s="78"/>
    </row>
    <row r="466" spans="2:15" ht="29.25" customHeight="1">
      <c r="D466" s="76"/>
      <c r="E466" s="129" t="s">
        <v>84</v>
      </c>
      <c r="F466" s="78"/>
      <c r="G466" s="78"/>
      <c r="H466" s="79"/>
      <c r="I466" s="78"/>
      <c r="J466" s="78"/>
      <c r="K466" s="78"/>
      <c r="L466" s="78"/>
      <c r="M466" s="78"/>
      <c r="N466" s="78"/>
      <c r="O466" s="78"/>
    </row>
    <row r="467" spans="2:15" ht="29.25" customHeight="1">
      <c r="D467" s="76"/>
      <c r="E467" s="77" t="s">
        <v>70</v>
      </c>
      <c r="F467" s="78"/>
      <c r="G467" s="78"/>
      <c r="H467" s="79"/>
      <c r="I467" s="78"/>
      <c r="J467" s="78"/>
      <c r="K467" s="78"/>
      <c r="L467" s="78"/>
      <c r="M467" s="78"/>
      <c r="N467" s="78"/>
      <c r="O467" s="78"/>
    </row>
    <row r="468" spans="2:15" ht="29.25" customHeight="1">
      <c r="D468" s="104"/>
      <c r="E468" s="129" t="s">
        <v>81</v>
      </c>
      <c r="F468" s="105"/>
      <c r="G468" s="105"/>
      <c r="H468" s="106"/>
      <c r="I468" s="105"/>
      <c r="J468" s="105"/>
      <c r="K468" s="105"/>
      <c r="L468" s="105"/>
      <c r="M468" s="105"/>
      <c r="N468" s="105"/>
      <c r="O468" s="105"/>
    </row>
    <row r="469" spans="2:15" ht="29.25" customHeight="1">
      <c r="D469" s="104"/>
      <c r="E469" s="129" t="s">
        <v>84</v>
      </c>
      <c r="F469" s="105"/>
      <c r="G469" s="105"/>
      <c r="H469" s="106"/>
      <c r="I469" s="105"/>
      <c r="J469" s="105"/>
      <c r="K469" s="105"/>
      <c r="L469" s="105"/>
      <c r="M469" s="105"/>
      <c r="N469" s="105"/>
      <c r="O469" s="105"/>
    </row>
    <row r="470" spans="2:15" ht="29.25" customHeight="1">
      <c r="D470" s="132">
        <v>3</v>
      </c>
      <c r="E470" s="133" t="s">
        <v>118</v>
      </c>
      <c r="F470" s="80"/>
      <c r="G470" s="80"/>
      <c r="H470" s="81"/>
      <c r="I470" s="80"/>
      <c r="J470" s="80"/>
      <c r="K470" s="80"/>
      <c r="L470" s="80"/>
      <c r="M470" s="80"/>
      <c r="N470" s="80"/>
      <c r="O470" s="80"/>
    </row>
    <row r="472" spans="2:15">
      <c r="B472" s="216" t="s">
        <v>145</v>
      </c>
      <c r="C472" s="216"/>
      <c r="D472" s="216"/>
      <c r="E472" s="64"/>
      <c r="F472" s="123"/>
    </row>
    <row r="473" spans="2:15" ht="29.25" customHeight="1">
      <c r="C473" s="125"/>
      <c r="D473" s="76">
        <v>1</v>
      </c>
      <c r="E473" s="126" t="s">
        <v>66</v>
      </c>
      <c r="F473" s="78"/>
      <c r="G473" s="78"/>
      <c r="H473" s="79"/>
      <c r="I473" s="78"/>
      <c r="J473" s="78"/>
      <c r="K473" s="78"/>
      <c r="L473" s="78"/>
      <c r="M473" s="78"/>
      <c r="N473" s="78"/>
      <c r="O473" s="78"/>
    </row>
    <row r="474" spans="2:15" ht="29.25" customHeight="1">
      <c r="D474" s="76"/>
      <c r="E474" s="129" t="s">
        <v>104</v>
      </c>
      <c r="F474" s="78"/>
      <c r="G474" s="78"/>
      <c r="H474" s="79"/>
      <c r="I474" s="78"/>
      <c r="J474" s="78"/>
      <c r="K474" s="78"/>
      <c r="L474" s="78"/>
      <c r="M474" s="78"/>
      <c r="N474" s="78"/>
      <c r="O474" s="78"/>
    </row>
    <row r="475" spans="2:15" ht="29.25" customHeight="1">
      <c r="D475" s="76"/>
      <c r="E475" s="129" t="s">
        <v>105</v>
      </c>
      <c r="F475" s="78"/>
      <c r="G475" s="78"/>
      <c r="H475" s="79"/>
      <c r="I475" s="78"/>
      <c r="J475" s="78"/>
      <c r="K475" s="78"/>
      <c r="L475" s="78"/>
      <c r="M475" s="78"/>
      <c r="N475" s="78"/>
      <c r="O475" s="78"/>
    </row>
    <row r="476" spans="2:15" ht="29.25" customHeight="1">
      <c r="D476" s="76"/>
      <c r="E476" s="77" t="s">
        <v>67</v>
      </c>
      <c r="F476" s="78"/>
      <c r="G476" s="78"/>
      <c r="H476" s="79"/>
      <c r="I476" s="78"/>
      <c r="J476" s="78"/>
      <c r="K476" s="78"/>
      <c r="L476" s="78"/>
      <c r="M476" s="78"/>
      <c r="N476" s="78"/>
      <c r="O476" s="78"/>
    </row>
    <row r="477" spans="2:15" ht="29.25" customHeight="1">
      <c r="D477" s="76"/>
      <c r="E477" s="129" t="s">
        <v>81</v>
      </c>
      <c r="F477" s="78"/>
      <c r="G477" s="78"/>
      <c r="H477" s="79"/>
      <c r="I477" s="78"/>
      <c r="J477" s="78"/>
      <c r="K477" s="78"/>
      <c r="L477" s="78"/>
      <c r="M477" s="78"/>
      <c r="N477" s="78"/>
      <c r="O477" s="78"/>
    </row>
    <row r="478" spans="2:15" ht="29.25" customHeight="1">
      <c r="D478" s="76"/>
      <c r="E478" s="129" t="s">
        <v>84</v>
      </c>
      <c r="F478" s="78"/>
      <c r="G478" s="78"/>
      <c r="H478" s="79"/>
      <c r="I478" s="78"/>
      <c r="J478" s="78"/>
      <c r="K478" s="78"/>
      <c r="L478" s="78"/>
      <c r="M478" s="78"/>
      <c r="N478" s="78"/>
      <c r="O478" s="78"/>
    </row>
    <row r="479" spans="2:15" ht="29.25" customHeight="1">
      <c r="D479" s="76"/>
      <c r="E479" s="131" t="s">
        <v>103</v>
      </c>
      <c r="F479" s="78"/>
      <c r="G479" s="78"/>
      <c r="H479" s="79"/>
      <c r="I479" s="78"/>
      <c r="J479" s="78"/>
      <c r="K479" s="78"/>
      <c r="L479" s="78"/>
      <c r="M479" s="78"/>
      <c r="N479" s="78"/>
      <c r="O479" s="78"/>
    </row>
    <row r="480" spans="2:15" ht="29.25" customHeight="1">
      <c r="D480" s="76">
        <v>2</v>
      </c>
      <c r="E480" s="77" t="s">
        <v>68</v>
      </c>
      <c r="F480" s="78"/>
      <c r="G480" s="78"/>
      <c r="H480" s="79"/>
      <c r="I480" s="78"/>
      <c r="J480" s="78"/>
      <c r="K480" s="78"/>
      <c r="L480" s="78"/>
      <c r="M480" s="78"/>
      <c r="N480" s="78"/>
      <c r="O480" s="78"/>
    </row>
    <row r="481" spans="2:15" ht="29.25" customHeight="1">
      <c r="D481" s="76"/>
      <c r="E481" s="77" t="s">
        <v>69</v>
      </c>
      <c r="F481" s="78"/>
      <c r="G481" s="78"/>
      <c r="H481" s="79"/>
      <c r="I481" s="78"/>
      <c r="J481" s="78"/>
      <c r="K481" s="78"/>
      <c r="L481" s="78"/>
      <c r="M481" s="78"/>
      <c r="N481" s="78"/>
      <c r="O481" s="78"/>
    </row>
    <row r="482" spans="2:15" ht="29.25" customHeight="1">
      <c r="D482" s="76"/>
      <c r="E482" s="129" t="s">
        <v>81</v>
      </c>
      <c r="F482" s="78"/>
      <c r="G482" s="78"/>
      <c r="H482" s="79"/>
      <c r="I482" s="78"/>
      <c r="J482" s="78"/>
      <c r="K482" s="78"/>
      <c r="L482" s="78"/>
      <c r="M482" s="78"/>
      <c r="N482" s="78"/>
      <c r="O482" s="78"/>
    </row>
    <row r="483" spans="2:15" ht="29.25" customHeight="1">
      <c r="D483" s="76"/>
      <c r="E483" s="129" t="s">
        <v>84</v>
      </c>
      <c r="F483" s="78"/>
      <c r="G483" s="78"/>
      <c r="H483" s="79"/>
      <c r="I483" s="78"/>
      <c r="J483" s="78"/>
      <c r="K483" s="78"/>
      <c r="L483" s="78"/>
      <c r="M483" s="78"/>
      <c r="N483" s="78"/>
      <c r="O483" s="78"/>
    </row>
    <row r="484" spans="2:15" ht="29.25" customHeight="1">
      <c r="D484" s="76"/>
      <c r="E484" s="77" t="s">
        <v>70</v>
      </c>
      <c r="F484" s="78"/>
      <c r="G484" s="78"/>
      <c r="H484" s="79"/>
      <c r="I484" s="78"/>
      <c r="J484" s="78"/>
      <c r="K484" s="78"/>
      <c r="L484" s="78"/>
      <c r="M484" s="78"/>
      <c r="N484" s="78"/>
      <c r="O484" s="78"/>
    </row>
    <row r="485" spans="2:15" ht="29.25" customHeight="1">
      <c r="D485" s="104"/>
      <c r="E485" s="129" t="s">
        <v>81</v>
      </c>
      <c r="F485" s="105"/>
      <c r="G485" s="105"/>
      <c r="H485" s="106"/>
      <c r="I485" s="105"/>
      <c r="J485" s="105"/>
      <c r="K485" s="105"/>
      <c r="L485" s="105"/>
      <c r="M485" s="105"/>
      <c r="N485" s="105"/>
      <c r="O485" s="105"/>
    </row>
    <row r="486" spans="2:15" ht="29.25" customHeight="1">
      <c r="D486" s="104"/>
      <c r="E486" s="129" t="s">
        <v>84</v>
      </c>
      <c r="F486" s="105"/>
      <c r="G486" s="105"/>
      <c r="H486" s="106"/>
      <c r="I486" s="105"/>
      <c r="J486" s="105"/>
      <c r="K486" s="105"/>
      <c r="L486" s="105"/>
      <c r="M486" s="105"/>
      <c r="N486" s="105"/>
      <c r="O486" s="105"/>
    </row>
    <row r="487" spans="2:15" ht="29.25" customHeight="1">
      <c r="D487" s="132">
        <v>3</v>
      </c>
      <c r="E487" s="133" t="s">
        <v>118</v>
      </c>
      <c r="F487" s="80"/>
      <c r="G487" s="80"/>
      <c r="H487" s="81"/>
      <c r="I487" s="80"/>
      <c r="J487" s="80"/>
      <c r="K487" s="80"/>
      <c r="L487" s="80"/>
      <c r="M487" s="80"/>
      <c r="N487" s="80"/>
      <c r="O487" s="80"/>
    </row>
    <row r="489" spans="2:15">
      <c r="B489" s="216" t="s">
        <v>146</v>
      </c>
      <c r="C489" s="216"/>
      <c r="D489" s="216"/>
      <c r="E489" s="64"/>
      <c r="F489" s="123"/>
    </row>
    <row r="490" spans="2:15" ht="29.25" customHeight="1">
      <c r="C490" s="125"/>
      <c r="D490" s="76">
        <v>1</v>
      </c>
      <c r="E490" s="126" t="s">
        <v>66</v>
      </c>
      <c r="F490" s="78"/>
      <c r="G490" s="78"/>
      <c r="H490" s="79"/>
      <c r="I490" s="78"/>
      <c r="J490" s="78"/>
      <c r="K490" s="78"/>
      <c r="L490" s="78"/>
      <c r="M490" s="78"/>
      <c r="N490" s="78"/>
      <c r="O490" s="78"/>
    </row>
    <row r="491" spans="2:15" ht="29.25" customHeight="1">
      <c r="D491" s="76"/>
      <c r="E491" s="129" t="s">
        <v>104</v>
      </c>
      <c r="F491" s="78"/>
      <c r="G491" s="78"/>
      <c r="H491" s="79"/>
      <c r="I491" s="78"/>
      <c r="J491" s="78"/>
      <c r="K491" s="78"/>
      <c r="L491" s="78"/>
      <c r="M491" s="78"/>
      <c r="N491" s="78"/>
      <c r="O491" s="78"/>
    </row>
    <row r="492" spans="2:15" ht="29.25" customHeight="1">
      <c r="D492" s="76"/>
      <c r="E492" s="129" t="s">
        <v>105</v>
      </c>
      <c r="F492" s="78"/>
      <c r="G492" s="78"/>
      <c r="H492" s="79"/>
      <c r="I492" s="78"/>
      <c r="J492" s="78"/>
      <c r="K492" s="78"/>
      <c r="L492" s="78"/>
      <c r="M492" s="78"/>
      <c r="N492" s="78"/>
      <c r="O492" s="78"/>
    </row>
    <row r="493" spans="2:15" ht="29.25" customHeight="1">
      <c r="D493" s="76"/>
      <c r="E493" s="77" t="s">
        <v>67</v>
      </c>
      <c r="F493" s="78"/>
      <c r="G493" s="78"/>
      <c r="H493" s="79"/>
      <c r="I493" s="78"/>
      <c r="J493" s="78"/>
      <c r="K493" s="78"/>
      <c r="L493" s="78"/>
      <c r="M493" s="78"/>
      <c r="N493" s="78"/>
      <c r="O493" s="78"/>
    </row>
    <row r="494" spans="2:15" ht="29.25" customHeight="1">
      <c r="D494" s="76"/>
      <c r="E494" s="129" t="s">
        <v>81</v>
      </c>
      <c r="F494" s="78"/>
      <c r="G494" s="78"/>
      <c r="H494" s="79"/>
      <c r="I494" s="78"/>
      <c r="J494" s="78"/>
      <c r="K494" s="78"/>
      <c r="L494" s="78"/>
      <c r="M494" s="78"/>
      <c r="N494" s="78"/>
      <c r="O494" s="78"/>
    </row>
    <row r="495" spans="2:15" ht="29.25" customHeight="1">
      <c r="D495" s="76"/>
      <c r="E495" s="129" t="s">
        <v>84</v>
      </c>
      <c r="F495" s="78"/>
      <c r="G495" s="78"/>
      <c r="H495" s="79"/>
      <c r="I495" s="78"/>
      <c r="J495" s="78"/>
      <c r="K495" s="78"/>
      <c r="L495" s="78"/>
      <c r="M495" s="78"/>
      <c r="N495" s="78"/>
      <c r="O495" s="78"/>
    </row>
    <row r="496" spans="2:15" ht="29.25" customHeight="1">
      <c r="D496" s="76"/>
      <c r="E496" s="131" t="s">
        <v>103</v>
      </c>
      <c r="F496" s="78"/>
      <c r="G496" s="78"/>
      <c r="H496" s="79"/>
      <c r="I496" s="78"/>
      <c r="J496" s="78"/>
      <c r="K496" s="78"/>
      <c r="L496" s="78"/>
      <c r="M496" s="78"/>
      <c r="N496" s="78"/>
      <c r="O496" s="78"/>
    </row>
    <row r="497" spans="2:15" ht="29.25" customHeight="1">
      <c r="D497" s="76">
        <v>2</v>
      </c>
      <c r="E497" s="77" t="s">
        <v>68</v>
      </c>
      <c r="F497" s="78"/>
      <c r="G497" s="78"/>
      <c r="H497" s="79"/>
      <c r="I497" s="78"/>
      <c r="J497" s="78"/>
      <c r="K497" s="78"/>
      <c r="L497" s="78"/>
      <c r="M497" s="78"/>
      <c r="N497" s="78"/>
      <c r="O497" s="78"/>
    </row>
    <row r="498" spans="2:15" ht="29.25" customHeight="1">
      <c r="D498" s="76"/>
      <c r="E498" s="77" t="s">
        <v>69</v>
      </c>
      <c r="F498" s="78"/>
      <c r="G498" s="78"/>
      <c r="H498" s="79"/>
      <c r="I498" s="78"/>
      <c r="J498" s="78"/>
      <c r="K498" s="78"/>
      <c r="L498" s="78"/>
      <c r="M498" s="78"/>
      <c r="N498" s="78"/>
      <c r="O498" s="78"/>
    </row>
    <row r="499" spans="2:15" ht="29.25" customHeight="1">
      <c r="D499" s="76"/>
      <c r="E499" s="129" t="s">
        <v>81</v>
      </c>
      <c r="F499" s="78"/>
      <c r="G499" s="78"/>
      <c r="H499" s="79"/>
      <c r="I499" s="78"/>
      <c r="J499" s="78"/>
      <c r="K499" s="78"/>
      <c r="L499" s="78"/>
      <c r="M499" s="78"/>
      <c r="N499" s="78"/>
      <c r="O499" s="78"/>
    </row>
    <row r="500" spans="2:15" ht="29.25" customHeight="1">
      <c r="D500" s="76"/>
      <c r="E500" s="129" t="s">
        <v>84</v>
      </c>
      <c r="F500" s="78"/>
      <c r="G500" s="78"/>
      <c r="H500" s="79"/>
      <c r="I500" s="78"/>
      <c r="J500" s="78"/>
      <c r="K500" s="78"/>
      <c r="L500" s="78"/>
      <c r="M500" s="78"/>
      <c r="N500" s="78"/>
      <c r="O500" s="78"/>
    </row>
    <row r="501" spans="2:15" ht="29.25" customHeight="1">
      <c r="D501" s="76"/>
      <c r="E501" s="77" t="s">
        <v>70</v>
      </c>
      <c r="F501" s="78"/>
      <c r="G501" s="78"/>
      <c r="H501" s="79"/>
      <c r="I501" s="78"/>
      <c r="J501" s="78"/>
      <c r="K501" s="78"/>
      <c r="L501" s="78"/>
      <c r="M501" s="78"/>
      <c r="N501" s="78"/>
      <c r="O501" s="78"/>
    </row>
    <row r="502" spans="2:15" ht="29.25" customHeight="1">
      <c r="D502" s="104"/>
      <c r="E502" s="129" t="s">
        <v>81</v>
      </c>
      <c r="F502" s="105"/>
      <c r="G502" s="105"/>
      <c r="H502" s="106"/>
      <c r="I502" s="105"/>
      <c r="J502" s="105"/>
      <c r="K502" s="105"/>
      <c r="L502" s="105"/>
      <c r="M502" s="105"/>
      <c r="N502" s="105"/>
      <c r="O502" s="105"/>
    </row>
    <row r="503" spans="2:15" ht="29.25" customHeight="1">
      <c r="D503" s="104"/>
      <c r="E503" s="129" t="s">
        <v>84</v>
      </c>
      <c r="F503" s="105"/>
      <c r="G503" s="105"/>
      <c r="H503" s="106"/>
      <c r="I503" s="105"/>
      <c r="J503" s="105"/>
      <c r="K503" s="105"/>
      <c r="L503" s="105"/>
      <c r="M503" s="105"/>
      <c r="N503" s="105"/>
      <c r="O503" s="105"/>
    </row>
    <row r="504" spans="2:15" ht="29.25" customHeight="1">
      <c r="D504" s="132">
        <v>3</v>
      </c>
      <c r="E504" s="133" t="s">
        <v>118</v>
      </c>
      <c r="F504" s="80"/>
      <c r="G504" s="80"/>
      <c r="H504" s="81"/>
      <c r="I504" s="80"/>
      <c r="J504" s="80"/>
      <c r="K504" s="80"/>
      <c r="L504" s="80"/>
      <c r="M504" s="80"/>
      <c r="N504" s="80"/>
      <c r="O504" s="80"/>
    </row>
    <row r="506" spans="2:15">
      <c r="B506" s="216" t="s">
        <v>147</v>
      </c>
      <c r="C506" s="216"/>
      <c r="D506" s="216"/>
      <c r="E506" s="64"/>
      <c r="F506" s="123"/>
    </row>
    <row r="507" spans="2:15" ht="29.25" customHeight="1">
      <c r="C507" s="125"/>
      <c r="D507" s="76">
        <v>1</v>
      </c>
      <c r="E507" s="126" t="s">
        <v>66</v>
      </c>
      <c r="F507" s="78"/>
      <c r="G507" s="78"/>
      <c r="H507" s="79"/>
      <c r="I507" s="78"/>
      <c r="J507" s="78"/>
      <c r="K507" s="78"/>
      <c r="L507" s="78"/>
      <c r="M507" s="78"/>
      <c r="N507" s="78"/>
      <c r="O507" s="78"/>
    </row>
    <row r="508" spans="2:15" ht="29.25" customHeight="1">
      <c r="D508" s="76"/>
      <c r="E508" s="129" t="s">
        <v>104</v>
      </c>
      <c r="F508" s="78"/>
      <c r="G508" s="78"/>
      <c r="H508" s="79"/>
      <c r="I508" s="78"/>
      <c r="J508" s="78"/>
      <c r="K508" s="78"/>
      <c r="L508" s="78"/>
      <c r="M508" s="78"/>
      <c r="N508" s="78"/>
      <c r="O508" s="78"/>
    </row>
    <row r="509" spans="2:15" ht="29.25" customHeight="1">
      <c r="D509" s="76"/>
      <c r="E509" s="129" t="s">
        <v>105</v>
      </c>
      <c r="F509" s="78"/>
      <c r="G509" s="78"/>
      <c r="H509" s="79"/>
      <c r="I509" s="78"/>
      <c r="J509" s="78"/>
      <c r="K509" s="78"/>
      <c r="L509" s="78"/>
      <c r="M509" s="78"/>
      <c r="N509" s="78"/>
      <c r="O509" s="78"/>
    </row>
    <row r="510" spans="2:15" ht="29.25" customHeight="1">
      <c r="D510" s="76"/>
      <c r="E510" s="77" t="s">
        <v>67</v>
      </c>
      <c r="F510" s="78"/>
      <c r="G510" s="78"/>
      <c r="H510" s="79"/>
      <c r="I510" s="78"/>
      <c r="J510" s="78"/>
      <c r="K510" s="78"/>
      <c r="L510" s="78"/>
      <c r="M510" s="78"/>
      <c r="N510" s="78"/>
      <c r="O510" s="78"/>
    </row>
    <row r="511" spans="2:15" ht="29.25" customHeight="1">
      <c r="D511" s="76"/>
      <c r="E511" s="129" t="s">
        <v>81</v>
      </c>
      <c r="F511" s="78"/>
      <c r="G511" s="78"/>
      <c r="H511" s="79"/>
      <c r="I511" s="78"/>
      <c r="J511" s="78"/>
      <c r="K511" s="78"/>
      <c r="L511" s="78"/>
      <c r="M511" s="78"/>
      <c r="N511" s="78"/>
      <c r="O511" s="78"/>
    </row>
    <row r="512" spans="2:15" ht="29.25" customHeight="1">
      <c r="D512" s="76"/>
      <c r="E512" s="129" t="s">
        <v>84</v>
      </c>
      <c r="F512" s="78"/>
      <c r="G512" s="78"/>
      <c r="H512" s="79"/>
      <c r="I512" s="78"/>
      <c r="J512" s="78"/>
      <c r="K512" s="78"/>
      <c r="L512" s="78"/>
      <c r="M512" s="78"/>
      <c r="N512" s="78"/>
      <c r="O512" s="78"/>
    </row>
    <row r="513" spans="2:15" ht="29.25" customHeight="1">
      <c r="D513" s="76"/>
      <c r="E513" s="131" t="s">
        <v>103</v>
      </c>
      <c r="F513" s="78"/>
      <c r="G513" s="78"/>
      <c r="H513" s="79"/>
      <c r="I513" s="78"/>
      <c r="J513" s="78"/>
      <c r="K513" s="78"/>
      <c r="L513" s="78"/>
      <c r="M513" s="78"/>
      <c r="N513" s="78"/>
      <c r="O513" s="78"/>
    </row>
    <row r="514" spans="2:15" ht="29.25" customHeight="1">
      <c r="D514" s="76">
        <v>2</v>
      </c>
      <c r="E514" s="77" t="s">
        <v>68</v>
      </c>
      <c r="F514" s="78"/>
      <c r="G514" s="78"/>
      <c r="H514" s="79"/>
      <c r="I514" s="78"/>
      <c r="J514" s="78"/>
      <c r="K514" s="78"/>
      <c r="L514" s="78"/>
      <c r="M514" s="78"/>
      <c r="N514" s="78"/>
      <c r="O514" s="78"/>
    </row>
    <row r="515" spans="2:15" ht="29.25" customHeight="1">
      <c r="D515" s="76"/>
      <c r="E515" s="77" t="s">
        <v>69</v>
      </c>
      <c r="F515" s="78"/>
      <c r="G515" s="78"/>
      <c r="H515" s="79"/>
      <c r="I515" s="78"/>
      <c r="J515" s="78"/>
      <c r="K515" s="78"/>
      <c r="L515" s="78"/>
      <c r="M515" s="78"/>
      <c r="N515" s="78"/>
      <c r="O515" s="78"/>
    </row>
    <row r="516" spans="2:15" ht="29.25" customHeight="1">
      <c r="D516" s="76"/>
      <c r="E516" s="129" t="s">
        <v>81</v>
      </c>
      <c r="F516" s="78"/>
      <c r="G516" s="78"/>
      <c r="H516" s="79"/>
      <c r="I516" s="78"/>
      <c r="J516" s="78"/>
      <c r="K516" s="78"/>
      <c r="L516" s="78"/>
      <c r="M516" s="78"/>
      <c r="N516" s="78"/>
      <c r="O516" s="78"/>
    </row>
    <row r="517" spans="2:15" ht="29.25" customHeight="1">
      <c r="D517" s="76"/>
      <c r="E517" s="129" t="s">
        <v>84</v>
      </c>
      <c r="F517" s="78"/>
      <c r="G517" s="78"/>
      <c r="H517" s="79"/>
      <c r="I517" s="78"/>
      <c r="J517" s="78"/>
      <c r="K517" s="78"/>
      <c r="L517" s="78"/>
      <c r="M517" s="78"/>
      <c r="N517" s="78"/>
      <c r="O517" s="78"/>
    </row>
    <row r="518" spans="2:15" ht="29.25" customHeight="1">
      <c r="D518" s="76"/>
      <c r="E518" s="77" t="s">
        <v>70</v>
      </c>
      <c r="F518" s="78"/>
      <c r="G518" s="78"/>
      <c r="H518" s="79"/>
      <c r="I518" s="78"/>
      <c r="J518" s="78"/>
      <c r="K518" s="78"/>
      <c r="L518" s="78"/>
      <c r="M518" s="78"/>
      <c r="N518" s="78"/>
      <c r="O518" s="78"/>
    </row>
    <row r="519" spans="2:15" ht="29.25" customHeight="1">
      <c r="D519" s="104"/>
      <c r="E519" s="129" t="s">
        <v>81</v>
      </c>
      <c r="F519" s="105"/>
      <c r="G519" s="105"/>
      <c r="H519" s="106"/>
      <c r="I519" s="105"/>
      <c r="J519" s="105"/>
      <c r="K519" s="105"/>
      <c r="L519" s="105"/>
      <c r="M519" s="105"/>
      <c r="N519" s="105"/>
      <c r="O519" s="105"/>
    </row>
    <row r="520" spans="2:15" ht="29.25" customHeight="1">
      <c r="D520" s="104"/>
      <c r="E520" s="129" t="s">
        <v>84</v>
      </c>
      <c r="F520" s="105"/>
      <c r="G520" s="105"/>
      <c r="H520" s="106"/>
      <c r="I520" s="105"/>
      <c r="J520" s="105"/>
      <c r="K520" s="105"/>
      <c r="L520" s="105"/>
      <c r="M520" s="105"/>
      <c r="N520" s="105"/>
      <c r="O520" s="105"/>
    </row>
    <row r="521" spans="2:15" ht="29.25" customHeight="1">
      <c r="D521" s="132">
        <v>3</v>
      </c>
      <c r="E521" s="133" t="s">
        <v>118</v>
      </c>
      <c r="F521" s="80"/>
      <c r="G521" s="80"/>
      <c r="H521" s="81"/>
      <c r="I521" s="80"/>
      <c r="J521" s="80"/>
      <c r="K521" s="80"/>
      <c r="L521" s="80"/>
      <c r="M521" s="80"/>
      <c r="N521" s="80"/>
      <c r="O521" s="80"/>
    </row>
    <row r="523" spans="2:15">
      <c r="B523" s="216" t="s">
        <v>148</v>
      </c>
      <c r="C523" s="216"/>
      <c r="D523" s="216"/>
      <c r="E523" s="64"/>
      <c r="F523" s="123"/>
    </row>
    <row r="524" spans="2:15" ht="29.25" customHeight="1">
      <c r="C524" s="125"/>
      <c r="D524" s="76">
        <v>1</v>
      </c>
      <c r="E524" s="126" t="s">
        <v>66</v>
      </c>
      <c r="F524" s="78"/>
      <c r="G524" s="78"/>
      <c r="H524" s="79"/>
      <c r="I524" s="78"/>
      <c r="J524" s="78"/>
      <c r="K524" s="78"/>
      <c r="L524" s="78"/>
      <c r="M524" s="78"/>
      <c r="N524" s="78"/>
      <c r="O524" s="78"/>
    </row>
    <row r="525" spans="2:15" ht="29.25" customHeight="1">
      <c r="D525" s="76"/>
      <c r="E525" s="129" t="s">
        <v>104</v>
      </c>
      <c r="F525" s="78"/>
      <c r="G525" s="78"/>
      <c r="H525" s="79"/>
      <c r="I525" s="78"/>
      <c r="J525" s="78"/>
      <c r="K525" s="78"/>
      <c r="L525" s="78"/>
      <c r="M525" s="78"/>
      <c r="N525" s="78"/>
      <c r="O525" s="78"/>
    </row>
    <row r="526" spans="2:15" ht="29.25" customHeight="1">
      <c r="D526" s="76"/>
      <c r="E526" s="129" t="s">
        <v>105</v>
      </c>
      <c r="F526" s="78"/>
      <c r="G526" s="78"/>
      <c r="H526" s="79"/>
      <c r="I526" s="78"/>
      <c r="J526" s="78"/>
      <c r="K526" s="78"/>
      <c r="L526" s="78"/>
      <c r="M526" s="78"/>
      <c r="N526" s="78"/>
      <c r="O526" s="78"/>
    </row>
    <row r="527" spans="2:15" ht="29.25" customHeight="1">
      <c r="D527" s="76"/>
      <c r="E527" s="77" t="s">
        <v>67</v>
      </c>
      <c r="F527" s="78"/>
      <c r="G527" s="78"/>
      <c r="H527" s="79"/>
      <c r="I527" s="78"/>
      <c r="J527" s="78"/>
      <c r="K527" s="78"/>
      <c r="L527" s="78"/>
      <c r="M527" s="78"/>
      <c r="N527" s="78"/>
      <c r="O527" s="78"/>
    </row>
    <row r="528" spans="2:15" ht="29.25" customHeight="1">
      <c r="D528" s="76"/>
      <c r="E528" s="129" t="s">
        <v>81</v>
      </c>
      <c r="F528" s="78"/>
      <c r="G528" s="78"/>
      <c r="H528" s="79"/>
      <c r="I528" s="78"/>
      <c r="J528" s="78"/>
      <c r="K528" s="78"/>
      <c r="L528" s="78"/>
      <c r="M528" s="78"/>
      <c r="N528" s="78"/>
      <c r="O528" s="78"/>
    </row>
    <row r="529" spans="4:15" ht="29.25" customHeight="1">
      <c r="D529" s="76"/>
      <c r="E529" s="129" t="s">
        <v>84</v>
      </c>
      <c r="F529" s="78"/>
      <c r="G529" s="78"/>
      <c r="H529" s="79"/>
      <c r="I529" s="78"/>
      <c r="J529" s="78"/>
      <c r="K529" s="78"/>
      <c r="L529" s="78"/>
      <c r="M529" s="78"/>
      <c r="N529" s="78"/>
      <c r="O529" s="78"/>
    </row>
    <row r="530" spans="4:15" ht="29.25" customHeight="1">
      <c r="D530" s="76"/>
      <c r="E530" s="131" t="s">
        <v>103</v>
      </c>
      <c r="F530" s="78"/>
      <c r="G530" s="78"/>
      <c r="H530" s="79"/>
      <c r="I530" s="78"/>
      <c r="J530" s="78"/>
      <c r="K530" s="78"/>
      <c r="L530" s="78"/>
      <c r="M530" s="78"/>
      <c r="N530" s="78"/>
      <c r="O530" s="78"/>
    </row>
    <row r="531" spans="4:15" ht="29.25" customHeight="1">
      <c r="D531" s="76">
        <v>2</v>
      </c>
      <c r="E531" s="77" t="s">
        <v>68</v>
      </c>
      <c r="F531" s="78"/>
      <c r="G531" s="78"/>
      <c r="H531" s="79"/>
      <c r="I531" s="78"/>
      <c r="J531" s="78"/>
      <c r="K531" s="78"/>
      <c r="L531" s="78"/>
      <c r="M531" s="78"/>
      <c r="N531" s="78"/>
      <c r="O531" s="78"/>
    </row>
    <row r="532" spans="4:15" ht="29.25" customHeight="1">
      <c r="D532" s="76"/>
      <c r="E532" s="77" t="s">
        <v>69</v>
      </c>
      <c r="F532" s="78"/>
      <c r="G532" s="78"/>
      <c r="H532" s="79"/>
      <c r="I532" s="78"/>
      <c r="J532" s="78"/>
      <c r="K532" s="78"/>
      <c r="L532" s="78"/>
      <c r="M532" s="78"/>
      <c r="N532" s="78"/>
      <c r="O532" s="78"/>
    </row>
    <row r="533" spans="4:15" ht="29.25" customHeight="1">
      <c r="D533" s="76"/>
      <c r="E533" s="129" t="s">
        <v>81</v>
      </c>
      <c r="F533" s="78"/>
      <c r="G533" s="78"/>
      <c r="H533" s="79"/>
      <c r="I533" s="78"/>
      <c r="J533" s="78"/>
      <c r="K533" s="78"/>
      <c r="L533" s="78"/>
      <c r="M533" s="78"/>
      <c r="N533" s="78"/>
      <c r="O533" s="78"/>
    </row>
    <row r="534" spans="4:15" ht="29.25" customHeight="1">
      <c r="D534" s="76"/>
      <c r="E534" s="129" t="s">
        <v>84</v>
      </c>
      <c r="F534" s="78"/>
      <c r="G534" s="78"/>
      <c r="H534" s="79"/>
      <c r="I534" s="78"/>
      <c r="J534" s="78"/>
      <c r="K534" s="78"/>
      <c r="L534" s="78"/>
      <c r="M534" s="78"/>
      <c r="N534" s="78"/>
      <c r="O534" s="78"/>
    </row>
    <row r="535" spans="4:15" ht="29.25" customHeight="1">
      <c r="D535" s="76"/>
      <c r="E535" s="77" t="s">
        <v>70</v>
      </c>
      <c r="F535" s="78"/>
      <c r="G535" s="78"/>
      <c r="H535" s="79"/>
      <c r="I535" s="78"/>
      <c r="J535" s="78"/>
      <c r="K535" s="78"/>
      <c r="L535" s="78"/>
      <c r="M535" s="78"/>
      <c r="N535" s="78"/>
      <c r="O535" s="78"/>
    </row>
    <row r="536" spans="4:15" ht="29.25" customHeight="1">
      <c r="D536" s="104"/>
      <c r="E536" s="129" t="s">
        <v>81</v>
      </c>
      <c r="F536" s="105"/>
      <c r="G536" s="105"/>
      <c r="H536" s="106"/>
      <c r="I536" s="105"/>
      <c r="J536" s="105"/>
      <c r="K536" s="105"/>
      <c r="L536" s="105"/>
      <c r="M536" s="105"/>
      <c r="N536" s="105"/>
      <c r="O536" s="105"/>
    </row>
    <row r="537" spans="4:15" ht="29.25" customHeight="1">
      <c r="D537" s="104"/>
      <c r="E537" s="129" t="s">
        <v>84</v>
      </c>
      <c r="F537" s="105"/>
      <c r="G537" s="105"/>
      <c r="H537" s="106"/>
      <c r="I537" s="105"/>
      <c r="J537" s="105"/>
      <c r="K537" s="105"/>
      <c r="L537" s="105"/>
      <c r="M537" s="105"/>
      <c r="N537" s="105"/>
      <c r="O537" s="105"/>
    </row>
    <row r="538" spans="4:15" ht="29.25" customHeight="1">
      <c r="D538" s="132">
        <v>3</v>
      </c>
      <c r="E538" s="133" t="s">
        <v>118</v>
      </c>
      <c r="F538" s="80"/>
      <c r="G538" s="80"/>
      <c r="H538" s="81"/>
      <c r="I538" s="80"/>
      <c r="J538" s="80"/>
      <c r="K538" s="80"/>
      <c r="L538" s="80"/>
      <c r="M538" s="80"/>
      <c r="N538" s="80"/>
      <c r="O538" s="80"/>
    </row>
  </sheetData>
  <sheetProtection algorithmName="SHA-512" hashValue="N98S0/6eOSJ0iyHKcejkD82dy3SvDIQbkbE8L/w9x/QP2E6+MiiuAU/3Gz2zD8R7pX/3QMgl14KCxhVICAFAYA==" saltValue="FVA4tjiRB3QfScIopJZ6fQ==" spinCount="100000" sheet="1" formatCells="0" formatColumns="0" formatRows="0" insertColumns="0" insertRows="0" insertHyperlinks="0"/>
  <mergeCells count="33">
    <mergeCell ref="B523:D523"/>
    <mergeCell ref="S50:V50"/>
    <mergeCell ref="S51:V51"/>
    <mergeCell ref="B421:D421"/>
    <mergeCell ref="B438:D438"/>
    <mergeCell ref="B455:D455"/>
    <mergeCell ref="B472:D472"/>
    <mergeCell ref="B489:D489"/>
    <mergeCell ref="B506:D506"/>
    <mergeCell ref="B319:D319"/>
    <mergeCell ref="B336:D336"/>
    <mergeCell ref="B353:D353"/>
    <mergeCell ref="B370:D370"/>
    <mergeCell ref="B387:D387"/>
    <mergeCell ref="B404:D404"/>
    <mergeCell ref="B217:D217"/>
    <mergeCell ref="B234:D234"/>
    <mergeCell ref="B251:D251"/>
    <mergeCell ref="B268:D268"/>
    <mergeCell ref="B285:D285"/>
    <mergeCell ref="B302:D302"/>
    <mergeCell ref="B200:D200"/>
    <mergeCell ref="R27:R29"/>
    <mergeCell ref="B29:D29"/>
    <mergeCell ref="B47:D47"/>
    <mergeCell ref="B64:D64"/>
    <mergeCell ref="B81:D81"/>
    <mergeCell ref="B98:D98"/>
    <mergeCell ref="B115:D115"/>
    <mergeCell ref="B132:D132"/>
    <mergeCell ref="B149:D149"/>
    <mergeCell ref="B166:D166"/>
    <mergeCell ref="B183:D183"/>
  </mergeCells>
  <phoneticPr fontId="3"/>
  <conditionalFormatting sqref="F30:O44">
    <cfRule type="expression" dxfId="47" priority="31">
      <formula>F$16="－"</formula>
    </cfRule>
  </conditionalFormatting>
  <conditionalFormatting sqref="F48:O62">
    <cfRule type="expression" dxfId="46" priority="30">
      <formula>F$16="－"</formula>
    </cfRule>
  </conditionalFormatting>
  <conditionalFormatting sqref="F65:O79">
    <cfRule type="expression" dxfId="45" priority="29">
      <formula>F$16="－"</formula>
    </cfRule>
  </conditionalFormatting>
  <conditionalFormatting sqref="F82:O96">
    <cfRule type="expression" dxfId="44" priority="28">
      <formula>F$16="－"</formula>
    </cfRule>
  </conditionalFormatting>
  <conditionalFormatting sqref="F99:O113">
    <cfRule type="expression" dxfId="43" priority="27">
      <formula>F$16="－"</formula>
    </cfRule>
  </conditionalFormatting>
  <conditionalFormatting sqref="F116:O130">
    <cfRule type="expression" dxfId="42" priority="26">
      <formula>F$16="－"</formula>
    </cfRule>
  </conditionalFormatting>
  <conditionalFormatting sqref="F133:O147">
    <cfRule type="expression" dxfId="41" priority="25">
      <formula>F$16="－"</formula>
    </cfRule>
  </conditionalFormatting>
  <conditionalFormatting sqref="F150:O164">
    <cfRule type="expression" dxfId="40" priority="24">
      <formula>F$16="－"</formula>
    </cfRule>
  </conditionalFormatting>
  <conditionalFormatting sqref="F167:O181">
    <cfRule type="expression" dxfId="39" priority="23">
      <formula>F$16="－"</formula>
    </cfRule>
  </conditionalFormatting>
  <conditionalFormatting sqref="F184:O198">
    <cfRule type="expression" dxfId="38" priority="22">
      <formula>F$16="－"</formula>
    </cfRule>
  </conditionalFormatting>
  <conditionalFormatting sqref="F201:O215">
    <cfRule type="expression" dxfId="37" priority="21">
      <formula>F$16="－"</formula>
    </cfRule>
  </conditionalFormatting>
  <conditionalFormatting sqref="F218:O232">
    <cfRule type="expression" dxfId="36" priority="20">
      <formula>F$16="－"</formula>
    </cfRule>
  </conditionalFormatting>
  <conditionalFormatting sqref="F235:O249">
    <cfRule type="expression" dxfId="35" priority="19">
      <formula>F$16="－"</formula>
    </cfRule>
  </conditionalFormatting>
  <conditionalFormatting sqref="F252:O266">
    <cfRule type="expression" dxfId="34" priority="18">
      <formula>F$16="－"</formula>
    </cfRule>
  </conditionalFormatting>
  <conditionalFormatting sqref="F269:O283">
    <cfRule type="expression" dxfId="33" priority="17">
      <formula>F$16="－"</formula>
    </cfRule>
  </conditionalFormatting>
  <conditionalFormatting sqref="F286:O300">
    <cfRule type="expression" dxfId="32" priority="16">
      <formula>F$16="－"</formula>
    </cfRule>
  </conditionalFormatting>
  <conditionalFormatting sqref="F303:O317">
    <cfRule type="expression" dxfId="31" priority="15">
      <formula>F$16="－"</formula>
    </cfRule>
  </conditionalFormatting>
  <conditionalFormatting sqref="F320:O334">
    <cfRule type="expression" dxfId="30" priority="14">
      <formula>F$16="－"</formula>
    </cfRule>
  </conditionalFormatting>
  <conditionalFormatting sqref="F337:O351">
    <cfRule type="expression" dxfId="29" priority="13">
      <formula>F$16="－"</formula>
    </cfRule>
  </conditionalFormatting>
  <conditionalFormatting sqref="F354:O368">
    <cfRule type="expression" dxfId="28" priority="12">
      <formula>F$16="－"</formula>
    </cfRule>
  </conditionalFormatting>
  <conditionalFormatting sqref="F371:O385">
    <cfRule type="expression" dxfId="27" priority="11">
      <formula>F$16="－"</formula>
    </cfRule>
  </conditionalFormatting>
  <conditionalFormatting sqref="F388:O402">
    <cfRule type="expression" dxfId="26" priority="10">
      <formula>F$16="－"</formula>
    </cfRule>
  </conditionalFormatting>
  <conditionalFormatting sqref="F405:O419">
    <cfRule type="expression" dxfId="25" priority="9">
      <formula>F$16="－"</formula>
    </cfRule>
  </conditionalFormatting>
  <conditionalFormatting sqref="F422:O436">
    <cfRule type="expression" dxfId="24" priority="8">
      <formula>F$16="－"</formula>
    </cfRule>
  </conditionalFormatting>
  <conditionalFormatting sqref="F439:O453">
    <cfRule type="expression" dxfId="23" priority="7">
      <formula>F$16="－"</formula>
    </cfRule>
  </conditionalFormatting>
  <conditionalFormatting sqref="F456:O470">
    <cfRule type="expression" dxfId="22" priority="6">
      <formula>F$16="－"</formula>
    </cfRule>
  </conditionalFormatting>
  <conditionalFormatting sqref="F473:O487">
    <cfRule type="expression" dxfId="21" priority="5">
      <formula>F$16="－"</formula>
    </cfRule>
  </conditionalFormatting>
  <conditionalFormatting sqref="F490:O504">
    <cfRule type="expression" dxfId="20" priority="4">
      <formula>F$16="－"</formula>
    </cfRule>
  </conditionalFormatting>
  <conditionalFormatting sqref="F507:O521">
    <cfRule type="expression" dxfId="19" priority="3">
      <formula>F$16="－"</formula>
    </cfRule>
  </conditionalFormatting>
  <conditionalFormatting sqref="F524:O538">
    <cfRule type="expression" dxfId="18" priority="2">
      <formula>F$16="－"</formula>
    </cfRule>
  </conditionalFormatting>
  <conditionalFormatting sqref="S30:AB44">
    <cfRule type="expression" dxfId="17" priority="1">
      <formula>S$16="－"</formula>
    </cfRule>
  </conditionalFormatting>
  <dataValidations count="1">
    <dataValidation imeMode="halfAlpha" allowBlank="1" showInputMessage="1" showErrorMessage="1" sqref="F30:O44 F48:O62 F65:O79 F82:O96 F99:O113 F116:O130 F133:O147 F150:O164 F167:O181 F184:O198 F201:O215 F218:O232 F235:O249 F252:O266 F269:O283 F286:O300 F303:O317 F320:O334 F337:O351 F354:O368 F371:O385 F388:O402 F405:O419 F422:O436 F439:O453 F456:O470 F473:O487 F490:O504 F507:O521 F524:O538 S30:AB44" xr:uid="{B1B8C98A-5B1A-411E-9BB1-36BC22B617A5}"/>
  </dataValidations>
  <pageMargins left="0.70866141732283472" right="0.70866141732283472" top="0.74803149606299213" bottom="0.74803149606299213" header="0.31496062992125984" footer="0.31496062992125984"/>
  <pageSetup paperSize="8" scale="52" fitToHeight="0" orientation="landscape" r:id="rId1"/>
  <rowBreaks count="10" manualBreakCount="10">
    <brk id="62" max="29" man="1"/>
    <brk id="113" max="29" man="1"/>
    <brk id="164" max="29" man="1"/>
    <brk id="215" max="29" man="1"/>
    <brk id="266" max="29" man="1"/>
    <brk id="317" max="29" man="1"/>
    <brk id="368" max="29" man="1"/>
    <brk id="419" max="29" man="1"/>
    <brk id="470" max="29" man="1"/>
    <brk id="521" max="2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ReadMe</vt:lpstr>
      <vt:lpstr>別添１経費明細</vt:lpstr>
      <vt:lpstr>別添１－１_設計費明細</vt:lpstr>
      <vt:lpstr>別添１－２_建物等取得費明細</vt:lpstr>
      <vt:lpstr>別添１－３_設備費明細</vt:lpstr>
      <vt:lpstr>別添１－４_システム整備費明細</vt:lpstr>
      <vt:lpstr>別添１－５_その他費用明細</vt:lpstr>
      <vt:lpstr>【燃料転換】別添２_収支計画（各社）</vt:lpstr>
      <vt:lpstr>【燃料転換】別添２－１_製品別計画（申請全体｜共通製品）</vt:lpstr>
      <vt:lpstr>【燃料転換】別添２－２_製品別計画（各社｜共通製品）</vt:lpstr>
      <vt:lpstr>【燃料転換】別添２－３_製品別計画（各社｜個社製品）</vt:lpstr>
      <vt:lpstr>【燃料転換】別添２－４_発電コスト計画（申請全体）</vt:lpstr>
      <vt:lpstr>【製造プロセス転換】別添２_収支計画（各社）</vt:lpstr>
      <vt:lpstr>【製造プロセス転換】別添２－１_製品別計画（申請全体｜共通製品</vt:lpstr>
      <vt:lpstr>【製造プロセス転換】別添２－２_製品別計画（各社｜共通製品）</vt:lpstr>
      <vt:lpstr>【製造プロセス転換】別添２－３_製品別計画（各社｜個社製品）</vt:lpstr>
      <vt:lpstr>'【製造プロセス転換】別添２_収支計画（各社）'!Print_Area</vt:lpstr>
      <vt:lpstr>'【製造プロセス転換】別添２－１_製品別計画（申請全体｜共通製品'!Print_Area</vt:lpstr>
      <vt:lpstr>'【製造プロセス転換】別添２－２_製品別計画（各社｜共通製品）'!Print_Area</vt:lpstr>
      <vt:lpstr>'【製造プロセス転換】別添２－３_製品別計画（各社｜個社製品）'!Print_Area</vt:lpstr>
      <vt:lpstr>'【燃料転換】別添２_収支計画（各社）'!Print_Area</vt:lpstr>
      <vt:lpstr>'【燃料転換】別添２－１_製品別計画（申請全体｜共通製品）'!Print_Area</vt:lpstr>
      <vt:lpstr>'【燃料転換】別添２－２_製品別計画（各社｜共通製品）'!Print_Area</vt:lpstr>
      <vt:lpstr>'【燃料転換】別添２－３_製品別計画（各社｜個社製品）'!Print_Area</vt:lpstr>
      <vt:lpstr>'【燃料転換】別添２－４_発電コスト計画（申請全体）'!Print_Area</vt:lpstr>
      <vt:lpstr>ReadMe!Print_Area</vt:lpstr>
      <vt:lpstr>'別添１－１_設計費明細'!Print_Area</vt:lpstr>
      <vt:lpstr>'別添１－２_建物等取得費明細'!Print_Area</vt:lpstr>
      <vt:lpstr>'別添１－３_設備費明細'!Print_Area</vt:lpstr>
      <vt:lpstr>'別添１－４_システム整備費明細'!Print_Area</vt:lpstr>
      <vt:lpstr>'別添１－５_その他費用明細'!Print_Area</vt:lpstr>
      <vt:lpstr>別添１経費明細!Print_Area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2025-09-30T09:37:50Z</dcterms:modified>
  <cp:category/>
  <cp:contentStatus/>
</cp:coreProperties>
</file>